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240\205\1 К. Д. Work\2026\пасища 2026\"/>
    </mc:Choice>
  </mc:AlternateContent>
  <xr:revisionPtr revIDLastSave="0" documentId="13_ncr:1_{54E3ED04-407B-4F29-BD4C-8722E6394CF4}" xr6:coauthVersionLast="47" xr6:coauthVersionMax="47" xr10:uidLastSave="{00000000-0000-0000-0000-000000000000}"/>
  <bookViews>
    <workbookView xWindow="-120" yWindow="-120" windowWidth="20730" windowHeight="11040" xr2:uid="{5651439F-CDD9-4BA2-B02D-F3FB138550C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78" i="1" l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463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348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26" i="1"/>
  <c r="F256" i="1"/>
  <c r="F257" i="1"/>
  <c r="F258" i="1"/>
  <c r="F259" i="1"/>
  <c r="F260" i="1"/>
  <c r="F261" i="1"/>
  <c r="F262" i="1"/>
  <c r="F263" i="1"/>
  <c r="F264" i="1"/>
  <c r="F255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268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27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18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63" i="1"/>
  <c r="F51" i="1"/>
  <c r="F52" i="1"/>
  <c r="F53" i="1"/>
  <c r="F54" i="1"/>
  <c r="F55" i="1"/>
  <c r="F56" i="1"/>
  <c r="F57" i="1"/>
  <c r="F58" i="1"/>
  <c r="F59" i="1"/>
  <c r="F50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" i="1"/>
</calcChain>
</file>

<file path=xl/sharedStrings.xml><?xml version="1.0" encoding="utf-8"?>
<sst xmlns="http://schemas.openxmlformats.org/spreadsheetml/2006/main" count="3089" uniqueCount="964">
  <si>
    <t xml:space="preserve">Землище с.Априлово </t>
  </si>
  <si>
    <t>Имот №</t>
  </si>
  <si>
    <t>Местност</t>
  </si>
  <si>
    <t>Начин тр.ползв.</t>
  </si>
  <si>
    <t>Кат.</t>
  </si>
  <si>
    <t>Площ /дка</t>
  </si>
  <si>
    <t>00552.13.11</t>
  </si>
  <si>
    <t>Паисще</t>
  </si>
  <si>
    <t>X</t>
  </si>
  <si>
    <t>00552.13.25</t>
  </si>
  <si>
    <t>00552.13.34</t>
  </si>
  <si>
    <t>VI</t>
  </si>
  <si>
    <t>00552.16.136</t>
  </si>
  <si>
    <t>00552.15.37</t>
  </si>
  <si>
    <t>00552.15.38</t>
  </si>
  <si>
    <t>00552.70.42</t>
  </si>
  <si>
    <t>III</t>
  </si>
  <si>
    <t>00552.17.145</t>
  </si>
  <si>
    <t>VII</t>
  </si>
  <si>
    <t>00552.18.48</t>
  </si>
  <si>
    <t>00552.19.55</t>
  </si>
  <si>
    <t>00552.1.290</t>
  </si>
  <si>
    <t>00552.13.66</t>
  </si>
  <si>
    <t>00552.15.87</t>
  </si>
  <si>
    <t>00552.47.147</t>
  </si>
  <si>
    <t>00552.106.160</t>
  </si>
  <si>
    <t>V</t>
  </si>
  <si>
    <t>00552.46.186</t>
  </si>
  <si>
    <t>00552.46.188</t>
  </si>
  <si>
    <t>00552.73.200</t>
  </si>
  <si>
    <t>00552.48.211</t>
  </si>
  <si>
    <t>00552.106.242</t>
  </si>
  <si>
    <t>00552.106.243</t>
  </si>
  <si>
    <t>00552.106.246</t>
  </si>
  <si>
    <t>00552.52.248</t>
  </si>
  <si>
    <t>00552.76.318</t>
  </si>
  <si>
    <t>00552.106.365</t>
  </si>
  <si>
    <t>00552.106.366</t>
  </si>
  <si>
    <t>00552.42.391</t>
  </si>
  <si>
    <t>00552.42.398</t>
  </si>
  <si>
    <t>00552.42.399</t>
  </si>
  <si>
    <t>00552.49.440</t>
  </si>
  <si>
    <t>00552.45.443</t>
  </si>
  <si>
    <t>00552.106.446</t>
  </si>
  <si>
    <t>00552.44.457</t>
  </si>
  <si>
    <t>00552.44.458</t>
  </si>
  <si>
    <t>00552.72.481</t>
  </si>
  <si>
    <t>00552.44.4</t>
  </si>
  <si>
    <t>00552.45.1</t>
  </si>
  <si>
    <t>00552.45.502</t>
  </si>
  <si>
    <t>00552.83.2</t>
  </si>
  <si>
    <t>00552.19.56</t>
  </si>
  <si>
    <t>00552.17.141</t>
  </si>
  <si>
    <t>Х</t>
  </si>
  <si>
    <t>00552.45.19</t>
  </si>
  <si>
    <t>ДО СТОПАНСКИ ДВОР</t>
  </si>
  <si>
    <t>Пасище</t>
  </si>
  <si>
    <t>00552.68.7</t>
  </si>
  <si>
    <t>ТУМБИТЕ</t>
  </si>
  <si>
    <t xml:space="preserve"> землище с.Великово </t>
  </si>
  <si>
    <t>Имот N</t>
  </si>
  <si>
    <t>Площ дка.</t>
  </si>
  <si>
    <t>10416.32.132</t>
  </si>
  <si>
    <t>ЮРТА</t>
  </si>
  <si>
    <t>пасище</t>
  </si>
  <si>
    <t>10416.32.237</t>
  </si>
  <si>
    <t>VIII</t>
  </si>
  <si>
    <t>10416.21.238</t>
  </si>
  <si>
    <t>КАБАИК</t>
  </si>
  <si>
    <t>IV</t>
  </si>
  <si>
    <t>10416.2.125</t>
  </si>
  <si>
    <t>ГРОБЕТО</t>
  </si>
  <si>
    <t>10416.22.209</t>
  </si>
  <si>
    <t>ГОЛИЯ БАИР</t>
  </si>
  <si>
    <t>10416.44.210</t>
  </si>
  <si>
    <t>10416.23.133</t>
  </si>
  <si>
    <t>10416.43.130</t>
  </si>
  <si>
    <t xml:space="preserve">землище гр.Гълъбово </t>
  </si>
  <si>
    <t>Площ дка</t>
  </si>
  <si>
    <t>18280.24.61</t>
  </si>
  <si>
    <t>БААБОРУН</t>
  </si>
  <si>
    <t>18280.313.105</t>
  </si>
  <si>
    <t>ОРТА БОРУН</t>
  </si>
  <si>
    <t>18280.311.110</t>
  </si>
  <si>
    <t>18280.317.120</t>
  </si>
  <si>
    <t>БИОЛАН</t>
  </si>
  <si>
    <t>18280.90.168</t>
  </si>
  <si>
    <t>СТУДЕНАТА РЕКА</t>
  </si>
  <si>
    <t>18280.56.233</t>
  </si>
  <si>
    <t>ЧАУШ МАХЛЕ</t>
  </si>
  <si>
    <t>18280.78.306</t>
  </si>
  <si>
    <t>КАЙРЯКА</t>
  </si>
  <si>
    <t>18280.291.357</t>
  </si>
  <si>
    <t>ВЕТИТЕ ЛОЗЯ</t>
  </si>
  <si>
    <t>18280.80.362</t>
  </si>
  <si>
    <t>КАРА ОРМАН</t>
  </si>
  <si>
    <t>18280.231.415</t>
  </si>
  <si>
    <t>18280.305.435</t>
  </si>
  <si>
    <t>ЧИФЛИКА</t>
  </si>
  <si>
    <t>18280.242.454</t>
  </si>
  <si>
    <t>18280.96.460</t>
  </si>
  <si>
    <t>СТАРАТА КОРИЯ</t>
  </si>
  <si>
    <t>18280.242.474</t>
  </si>
  <si>
    <t>18280.261.505</t>
  </si>
  <si>
    <t>ДЕЛИ ЧОБАНА</t>
  </si>
  <si>
    <t>18280.127.510</t>
  </si>
  <si>
    <t>18280.125.517</t>
  </si>
  <si>
    <t>18280.131.522</t>
  </si>
  <si>
    <t>18280.254.544</t>
  </si>
  <si>
    <t>БЕЙКЬОВО</t>
  </si>
  <si>
    <t>18280.254.579</t>
  </si>
  <si>
    <t>18280.175.675</t>
  </si>
  <si>
    <t>МАЛКИЯ ЧЕРКЕЗ</t>
  </si>
  <si>
    <t>18280.176.682</t>
  </si>
  <si>
    <t>АЛАН ДЕРЕ</t>
  </si>
  <si>
    <t>18280.171.687</t>
  </si>
  <si>
    <t>18280.79.718</t>
  </si>
  <si>
    <t>18280.186.729</t>
  </si>
  <si>
    <t>ПОД СЕЛО</t>
  </si>
  <si>
    <t>18280.231.733</t>
  </si>
  <si>
    <t>18280.242.735</t>
  </si>
  <si>
    <t>18280.288.748</t>
  </si>
  <si>
    <t>ПАМУЕН</t>
  </si>
  <si>
    <t>18280.319.763</t>
  </si>
  <si>
    <t>18280.99.803</t>
  </si>
  <si>
    <t>ЗАЙЧИ АЛЧАК</t>
  </si>
  <si>
    <t>18280.99.824</t>
  </si>
  <si>
    <t>18280.36.938</t>
  </si>
  <si>
    <t>МАЛЬОВ ЧАРДАК</t>
  </si>
  <si>
    <t>18280.216.951</t>
  </si>
  <si>
    <t>ПРИ ОКСЪНА</t>
  </si>
  <si>
    <t>18280.242.1142</t>
  </si>
  <si>
    <t>18280.245.1238</t>
  </si>
  <si>
    <t>18280.1.526</t>
  </si>
  <si>
    <t>СТАРИТЕ ЛОЗЯ</t>
  </si>
  <si>
    <t>18280.96.38</t>
  </si>
  <si>
    <t>18280.165.11</t>
  </si>
  <si>
    <t>18280.171.16</t>
  </si>
  <si>
    <t>18280.194.8</t>
  </si>
  <si>
    <t>ВЪЛЕВИ БРЯСТИ</t>
  </si>
  <si>
    <t>18280.203.1</t>
  </si>
  <si>
    <t>ГЕБЕ ДЕРЕ</t>
  </si>
  <si>
    <t>18280.206.21</t>
  </si>
  <si>
    <t>18280.209.1</t>
  </si>
  <si>
    <t>ЮРТЕТО</t>
  </si>
  <si>
    <t>18280.210.1</t>
  </si>
  <si>
    <t>18280.213.18</t>
  </si>
  <si>
    <t>БИНДЕРЯ</t>
  </si>
  <si>
    <t>18280.218.16</t>
  </si>
  <si>
    <t>БРУЧИЛКАТА</t>
  </si>
  <si>
    <t>18280.223.4</t>
  </si>
  <si>
    <t>БЮКА</t>
  </si>
  <si>
    <t>18280.223.5</t>
  </si>
  <si>
    <t>18280.266.879</t>
  </si>
  <si>
    <t>КОРИЙКАТА</t>
  </si>
  <si>
    <t>18280.88.177</t>
  </si>
  <si>
    <t>ПАМУКЛУКА</t>
  </si>
  <si>
    <t>18280.196.688</t>
  </si>
  <si>
    <t>18280.23.4</t>
  </si>
  <si>
    <t>ЕЗЛАТА</t>
  </si>
  <si>
    <t>18280.1.1798</t>
  </si>
  <si>
    <t>18280.43.821</t>
  </si>
  <si>
    <t>ЧИЛИНГИРА</t>
  </si>
  <si>
    <t>18280.206.868</t>
  </si>
  <si>
    <t>АЗМАКА</t>
  </si>
  <si>
    <t>18280.278.1350</t>
  </si>
  <si>
    <t>СРЕЩУ СЕЛО</t>
  </si>
  <si>
    <t>18280.38.43</t>
  </si>
  <si>
    <t>18280.23.55</t>
  </si>
  <si>
    <t>18280.15.74</t>
  </si>
  <si>
    <t>18280.17.78</t>
  </si>
  <si>
    <t>КАРАМАНЛИЙСКА РЕКА</t>
  </si>
  <si>
    <t>18280.299.200</t>
  </si>
  <si>
    <t>КАТЛЪКА</t>
  </si>
  <si>
    <t>18280.42.205</t>
  </si>
  <si>
    <t>18280.300.226</t>
  </si>
  <si>
    <t>18280.64.386</t>
  </si>
  <si>
    <t>БАТАКА</t>
  </si>
  <si>
    <t>18280.219.392</t>
  </si>
  <si>
    <t>СРЕЩУ ГАРАТА</t>
  </si>
  <si>
    <t>18280.243.403</t>
  </si>
  <si>
    <t>БАХЧАТА</t>
  </si>
  <si>
    <t>18280.286.405</t>
  </si>
  <si>
    <t>18280.84.455</t>
  </si>
  <si>
    <t>18280.96.459</t>
  </si>
  <si>
    <t>18280.100.462</t>
  </si>
  <si>
    <t>ЧАЛНЪКА</t>
  </si>
  <si>
    <t>18280.247.464</t>
  </si>
  <si>
    <t>КАБАЮК</t>
  </si>
  <si>
    <t>18280.888.466</t>
  </si>
  <si>
    <t>18280.240.448</t>
  </si>
  <si>
    <t>18280.23.11</t>
  </si>
  <si>
    <t>18280.224.31</t>
  </si>
  <si>
    <t>18280.288.731</t>
  </si>
  <si>
    <t>18280.84.192</t>
  </si>
  <si>
    <t>18280.231.472</t>
  </si>
  <si>
    <t>18280.255.567</t>
  </si>
  <si>
    <t>18280.161.654</t>
  </si>
  <si>
    <t>КИРЕВА ВЪРБА</t>
  </si>
  <si>
    <t>18280.194.690</t>
  </si>
  <si>
    <t>ГОЛЕМИЯ ЧЕРКЕЗ</t>
  </si>
  <si>
    <t>18280.213.701</t>
  </si>
  <si>
    <t>18280.235.749</t>
  </si>
  <si>
    <t>18280.44.816</t>
  </si>
  <si>
    <t>18280.274.909</t>
  </si>
  <si>
    <t>18280.38.922</t>
  </si>
  <si>
    <t>18280.80.954</t>
  </si>
  <si>
    <t>18280.83.958</t>
  </si>
  <si>
    <t>18280.38.979</t>
  </si>
  <si>
    <t>18280.25.987</t>
  </si>
  <si>
    <t>18280.1.721</t>
  </si>
  <si>
    <t>18280.1.797</t>
  </si>
  <si>
    <t>18280.147.15</t>
  </si>
  <si>
    <t>ГЕРЕНА</t>
  </si>
  <si>
    <t>18280.207.5</t>
  </si>
  <si>
    <t>18280.213.23</t>
  </si>
  <si>
    <t>18280.214.2</t>
  </si>
  <si>
    <t>18280.90.171</t>
  </si>
  <si>
    <t>18280.96.780</t>
  </si>
  <si>
    <t>18280.86.3</t>
  </si>
  <si>
    <t>КАМЕНОВА РЕКА</t>
  </si>
  <si>
    <t>18280.320.765</t>
  </si>
  <si>
    <t>18280.194.898</t>
  </si>
  <si>
    <t>ЯНКОВО КЛАДЕНЧЕ</t>
  </si>
  <si>
    <t>18280.317.153</t>
  </si>
  <si>
    <t>18280.146.29</t>
  </si>
  <si>
    <t>МЕЗДРАТА</t>
  </si>
  <si>
    <t>18280.230.10</t>
  </si>
  <si>
    <t>18280.317.421</t>
  </si>
  <si>
    <t>18280.231.1108</t>
  </si>
  <si>
    <t>18280.245.1237</t>
  </si>
  <si>
    <t>18280.72.10</t>
  </si>
  <si>
    <t>18280.247.44</t>
  </si>
  <si>
    <t>КЮПРИ ДЕРЕ</t>
  </si>
  <si>
    <t>18280.116.5</t>
  </si>
  <si>
    <t>БЕЛОВИНАТА</t>
  </si>
  <si>
    <t>18280.192.1</t>
  </si>
  <si>
    <t>18280.43.97</t>
  </si>
  <si>
    <t>18280.98.828</t>
  </si>
  <si>
    <t>18280.238.947</t>
  </si>
  <si>
    <t>18280.242.1199</t>
  </si>
  <si>
    <t xml:space="preserve">землище с.Искрица </t>
  </si>
  <si>
    <t>32857.36.85</t>
  </si>
  <si>
    <t>ТУЗЛУ КЕСИН</t>
  </si>
  <si>
    <t>32857.40.169</t>
  </si>
  <si>
    <t>ВЪРБАЛАКА</t>
  </si>
  <si>
    <t>32857.9.170</t>
  </si>
  <si>
    <t>32857.46.218</t>
  </si>
  <si>
    <t>ЯМАЧА</t>
  </si>
  <si>
    <t>32857.45.220</t>
  </si>
  <si>
    <t>32857.46.225</t>
  </si>
  <si>
    <t>32857.46.227</t>
  </si>
  <si>
    <t>32857.47.233</t>
  </si>
  <si>
    <t>КАРАТОПРАК</t>
  </si>
  <si>
    <t>32857.58.317</t>
  </si>
  <si>
    <t>ГОЛИТЕ БАИРИ</t>
  </si>
  <si>
    <t>32857.71.330</t>
  </si>
  <si>
    <t>ВЕТИ ЮРТИ</t>
  </si>
  <si>
    <t>32857.7.347</t>
  </si>
  <si>
    <t>НОВАТА КОРИЯ</t>
  </si>
  <si>
    <t>32857.52.406</t>
  </si>
  <si>
    <t>IX</t>
  </si>
  <si>
    <t>32857.16.437</t>
  </si>
  <si>
    <t>КЬОКЕРА</t>
  </si>
  <si>
    <t>32857.31.101</t>
  </si>
  <si>
    <t>ГРОБИЩАТА</t>
  </si>
  <si>
    <t>ІХ</t>
  </si>
  <si>
    <t>32857.43.209</t>
  </si>
  <si>
    <t>ТРИЪГЪЛНИКА</t>
  </si>
  <si>
    <t>32857.57.290</t>
  </si>
  <si>
    <t>РОШАВА ДРАГАНА</t>
  </si>
  <si>
    <t>32857.2.345</t>
  </si>
  <si>
    <t>ЮРЕНА-ГОРАТА</t>
  </si>
  <si>
    <t>32857.58.332</t>
  </si>
  <si>
    <t>БЯЛАТА ПРЪСТ</t>
  </si>
  <si>
    <t>32857.58.333</t>
  </si>
  <si>
    <t>32857.58.335</t>
  </si>
  <si>
    <t>32857.61.358</t>
  </si>
  <si>
    <t>32857.58.361</t>
  </si>
  <si>
    <t>32857.58.364</t>
  </si>
  <si>
    <t>32857.58.365</t>
  </si>
  <si>
    <t>32857.7.374</t>
  </si>
  <si>
    <t>32857.65.360</t>
  </si>
  <si>
    <t>32857.53.206</t>
  </si>
  <si>
    <t>ДО СЕЛО</t>
  </si>
  <si>
    <t>32857.57.258</t>
  </si>
  <si>
    <t>32857.24.91</t>
  </si>
  <si>
    <t>СТАЙКОВ ГЕРЕН</t>
  </si>
  <si>
    <t>32857.24.94</t>
  </si>
  <si>
    <t>32857.26.121</t>
  </si>
  <si>
    <t>32857.26.122</t>
  </si>
  <si>
    <t>32857.26.124</t>
  </si>
  <si>
    <t>32857.24.126</t>
  </si>
  <si>
    <t>32857.47.300</t>
  </si>
  <si>
    <t>32857.35.138</t>
  </si>
  <si>
    <t>32857.9.172</t>
  </si>
  <si>
    <t>ДЕБЕЛАТА КОРИЯ</t>
  </si>
  <si>
    <t>ДАЙЛЕВ БАИР</t>
  </si>
  <si>
    <t>32857.16.119</t>
  </si>
  <si>
    <t>32857.30.127</t>
  </si>
  <si>
    <t xml:space="preserve">землище с.Медникарово </t>
  </si>
  <si>
    <t>47603.102.115</t>
  </si>
  <si>
    <t>КУРТ КАПАН</t>
  </si>
  <si>
    <t>47603.59.430</t>
  </si>
  <si>
    <t>47603.48.285</t>
  </si>
  <si>
    <t>МАРИНОВ ГЬОЛ</t>
  </si>
  <si>
    <t>47603.48.565</t>
  </si>
  <si>
    <t>47603.48.273</t>
  </si>
  <si>
    <t>47603.48.566</t>
  </si>
  <si>
    <t>47603.43.486</t>
  </si>
  <si>
    <t>47603.43.487</t>
  </si>
  <si>
    <t>47603.56.495</t>
  </si>
  <si>
    <t>47603.56.509</t>
  </si>
  <si>
    <t>47603.68.371</t>
  </si>
  <si>
    <t>47603.68.373</t>
  </si>
  <si>
    <t>47603.53.460</t>
  </si>
  <si>
    <t>МИНОВА ДОЛЧИНКА</t>
  </si>
  <si>
    <t>47603.43.483</t>
  </si>
  <si>
    <t>КЬОРЛЕВ БАИР</t>
  </si>
  <si>
    <t>47603.5.322</t>
  </si>
  <si>
    <t>47603.5.327</t>
  </si>
  <si>
    <t>47603.19.528</t>
  </si>
  <si>
    <t>ГАДЖЕВИ НИВИ</t>
  </si>
  <si>
    <t>47603.50.462</t>
  </si>
  <si>
    <t>КАМЪШЛЪКА</t>
  </si>
  <si>
    <t>47603.50.463</t>
  </si>
  <si>
    <t>47603. 50.464</t>
  </si>
  <si>
    <t>47603.49.330</t>
  </si>
  <si>
    <t>КОМЛИЯ</t>
  </si>
  <si>
    <t>47603.56.492</t>
  </si>
  <si>
    <t>ДАЛОВИ НВИ</t>
  </si>
  <si>
    <t xml:space="preserve">землище с.Мусачево </t>
  </si>
  <si>
    <t>49391.22.48</t>
  </si>
  <si>
    <t>АЙНАКЛЪКА</t>
  </si>
  <si>
    <t>49391.59.148</t>
  </si>
  <si>
    <t>МАСКАРАТА</t>
  </si>
  <si>
    <t>49391.29.151</t>
  </si>
  <si>
    <t>49391.59.153</t>
  </si>
  <si>
    <t>49391.24.268</t>
  </si>
  <si>
    <t>ЗАД ЛОЗЯТА</t>
  </si>
  <si>
    <t>49391.24.269</t>
  </si>
  <si>
    <t>49391.23.75</t>
  </si>
  <si>
    <t>49391.42.326</t>
  </si>
  <si>
    <t>ПРИ СЕЛО</t>
  </si>
  <si>
    <t>49391.24.266</t>
  </si>
  <si>
    <t>49391.33.177</t>
  </si>
  <si>
    <t>ЦИГАНСКИ БАИР</t>
  </si>
  <si>
    <t xml:space="preserve">землище с.Мъдрец </t>
  </si>
  <si>
    <t>49535.156.39</t>
  </si>
  <si>
    <t>ФОНДА</t>
  </si>
  <si>
    <t>49535.156.41</t>
  </si>
  <si>
    <t>49535.166.445</t>
  </si>
  <si>
    <t>ГОЛИТЕ ЯМАЧИ</t>
  </si>
  <si>
    <t>49535.44.746</t>
  </si>
  <si>
    <t>ТУЗЛУДЖАН</t>
  </si>
  <si>
    <t>49535.232.108</t>
  </si>
  <si>
    <t>49535.232.112</t>
  </si>
  <si>
    <t>49535.139.1</t>
  </si>
  <si>
    <t>ДЕРМЕНКА</t>
  </si>
  <si>
    <t>49535.152.3</t>
  </si>
  <si>
    <t>49535.116.2</t>
  </si>
  <si>
    <t>ИМИНОВА КОРИЯ</t>
  </si>
  <si>
    <t>49535.116.3</t>
  </si>
  <si>
    <t>49535.116.4</t>
  </si>
  <si>
    <t>49535.116.6</t>
  </si>
  <si>
    <t>49535.122.634</t>
  </si>
  <si>
    <t>ЙОВИНА РЕКА</t>
  </si>
  <si>
    <t>КАРАЧГЕРЕН</t>
  </si>
  <si>
    <t>49535.117.10</t>
  </si>
  <si>
    <t>49535.123.10</t>
  </si>
  <si>
    <t>49535.125.1</t>
  </si>
  <si>
    <t>49535.113.610</t>
  </si>
  <si>
    <t>КЮЧУК ДЕРЕ</t>
  </si>
  <si>
    <t>49535.127.3</t>
  </si>
  <si>
    <t>49535.98.369</t>
  </si>
  <si>
    <t>МАХМУДОВА КОРИЯ</t>
  </si>
  <si>
    <t>49535.101.375</t>
  </si>
  <si>
    <t>IХ</t>
  </si>
  <si>
    <t>49535.98.12</t>
  </si>
  <si>
    <t>49535.100.1</t>
  </si>
  <si>
    <t>49535.101.1</t>
  </si>
  <si>
    <t>49535.122.6</t>
  </si>
  <si>
    <t>49535.239.71</t>
  </si>
  <si>
    <t>ЧОБАНЛИИ</t>
  </si>
  <si>
    <t>49535.38.73</t>
  </si>
  <si>
    <t>ГОЛЯМАТА МОГИЛА</t>
  </si>
  <si>
    <t>49535.105.403</t>
  </si>
  <si>
    <t>КОЗЛАН</t>
  </si>
  <si>
    <t>49535.105.404</t>
  </si>
  <si>
    <t>49535.106.415</t>
  </si>
  <si>
    <t>49535.158.430</t>
  </si>
  <si>
    <t>49535.153.515</t>
  </si>
  <si>
    <t>БИШЕВА КОРИЯ</t>
  </si>
  <si>
    <t>49535.118.666</t>
  </si>
  <si>
    <t>ДУВАН ДЕРЕ</t>
  </si>
  <si>
    <t>49535.31.795</t>
  </si>
  <si>
    <t>ДАУД ПАША</t>
  </si>
  <si>
    <t>49535.104.888</t>
  </si>
  <si>
    <t>БЕЛИ БРЯГ</t>
  </si>
  <si>
    <t>49535.14.18</t>
  </si>
  <si>
    <t>ПОПОВА ВАДА</t>
  </si>
  <si>
    <t>49535.14.20</t>
  </si>
  <si>
    <t>САКАРДЖА</t>
  </si>
  <si>
    <t>49535.19.6</t>
  </si>
  <si>
    <t>49535.20.1</t>
  </si>
  <si>
    <t>49535.20.6</t>
  </si>
  <si>
    <t>49535.21.4</t>
  </si>
  <si>
    <t>49535.24.1</t>
  </si>
  <si>
    <t>49535.33.20</t>
  </si>
  <si>
    <t>49535.105.3</t>
  </si>
  <si>
    <t>49535.133.4</t>
  </si>
  <si>
    <t>ТАРЛА ДЕРЕ</t>
  </si>
  <si>
    <t>49535.143.3</t>
  </si>
  <si>
    <t>КУРДЕВО</t>
  </si>
  <si>
    <t>49535.149.27</t>
  </si>
  <si>
    <t>ДАЙЛИЙСКИ ПЪТЕКИ</t>
  </si>
  <si>
    <t>49535.150.16</t>
  </si>
  <si>
    <t>ГЮРГЕН</t>
  </si>
  <si>
    <t>49535.165.101</t>
  </si>
  <si>
    <t>49535.106.2</t>
  </si>
  <si>
    <t>49535.111.3</t>
  </si>
  <si>
    <t>49535.119.14</t>
  </si>
  <si>
    <t>49535.132.10</t>
  </si>
  <si>
    <t>49535.150.21</t>
  </si>
  <si>
    <t>49535.168.14</t>
  </si>
  <si>
    <t>49535.232.19</t>
  </si>
  <si>
    <t xml:space="preserve">Землище с.Разделна </t>
  </si>
  <si>
    <t>61755.1.55</t>
  </si>
  <si>
    <t>АБЕЛЮ</t>
  </si>
  <si>
    <t>61755.40.69</t>
  </si>
  <si>
    <t>ЧУКИТЕ</t>
  </si>
  <si>
    <t>61755.13.94</t>
  </si>
  <si>
    <t>ДО ГРОБИЩЕТО</t>
  </si>
  <si>
    <t>61755.44.99</t>
  </si>
  <si>
    <t>ДРИНКОВ БРЯСТ</t>
  </si>
  <si>
    <t>61755.29.100</t>
  </si>
  <si>
    <t>МИНЕВИ ГРАДИНИ</t>
  </si>
  <si>
    <t>61755.34.114</t>
  </si>
  <si>
    <t>61755.44.117</t>
  </si>
  <si>
    <t>61755.10.122</t>
  </si>
  <si>
    <t>61755.102.142</t>
  </si>
  <si>
    <t>ЧАЛЪКА</t>
  </si>
  <si>
    <t>61755.102.149</t>
  </si>
  <si>
    <t>61755.102.151</t>
  </si>
  <si>
    <t>61755.44.209</t>
  </si>
  <si>
    <t>61755.30.213</t>
  </si>
  <si>
    <t>МЕРКЕСКИ ПЪТ</t>
  </si>
  <si>
    <t>61755.5.54</t>
  </si>
  <si>
    <t>БАЯМА</t>
  </si>
  <si>
    <t>61755.13.91</t>
  </si>
  <si>
    <t>61755.44.164</t>
  </si>
  <si>
    <t>КЪШЛАТА</t>
  </si>
  <si>
    <t>61755.44.165</t>
  </si>
  <si>
    <t>61755.20.157</t>
  </si>
  <si>
    <t>ПЪРЛИ БАИР</t>
  </si>
  <si>
    <t>землище с.Обручище</t>
  </si>
  <si>
    <t>Площ/дка</t>
  </si>
  <si>
    <t>53134.1.50</t>
  </si>
  <si>
    <t>---------</t>
  </si>
  <si>
    <t>53134.302.54</t>
  </si>
  <si>
    <t>53134.24.85</t>
  </si>
  <si>
    <t>53134.147.126</t>
  </si>
  <si>
    <t>53134.51.174</t>
  </si>
  <si>
    <t>53134.127.180</t>
  </si>
  <si>
    <t>53134.54.184</t>
  </si>
  <si>
    <t>53134.127.187</t>
  </si>
  <si>
    <t>53134.55.190</t>
  </si>
  <si>
    <t>53134.58.202</t>
  </si>
  <si>
    <t>53134.148.127</t>
  </si>
  <si>
    <t>53134.146.141</t>
  </si>
  <si>
    <t>--------</t>
  </si>
  <si>
    <t>53134.117.301</t>
  </si>
  <si>
    <t>53134.105.344</t>
  </si>
  <si>
    <t>53134.267.364</t>
  </si>
  <si>
    <t>53134.269.385</t>
  </si>
  <si>
    <t>53134.95.432</t>
  </si>
  <si>
    <t>53134.93.439</t>
  </si>
  <si>
    <t>53134.89.445</t>
  </si>
  <si>
    <t>53134.80.525</t>
  </si>
  <si>
    <t>53134.80.528</t>
  </si>
  <si>
    <t>53134.234.569</t>
  </si>
  <si>
    <t>53134.239.572</t>
  </si>
  <si>
    <t>53134.238.584</t>
  </si>
  <si>
    <t>53134.207.590</t>
  </si>
  <si>
    <t>53134.206.603</t>
  </si>
  <si>
    <t>53134.244.636</t>
  </si>
  <si>
    <t>53134.256.952</t>
  </si>
  <si>
    <t>53134.256.953</t>
  </si>
  <si>
    <t>53134.254.977</t>
  </si>
  <si>
    <t>53134.1.140</t>
  </si>
  <si>
    <t>53134.1.144</t>
  </si>
  <si>
    <t>53134.1.150</t>
  </si>
  <si>
    <t>53134.1.173</t>
  </si>
  <si>
    <t>53134.1.240</t>
  </si>
  <si>
    <t>53134.1.652</t>
  </si>
  <si>
    <t>53134.1.691</t>
  </si>
  <si>
    <t>53134.1.697</t>
  </si>
  <si>
    <t>53134.1.722</t>
  </si>
  <si>
    <t>53134.1.740</t>
  </si>
  <si>
    <t>53134.1.767</t>
  </si>
  <si>
    <t>53134.1.796</t>
  </si>
  <si>
    <t>53134.1.817</t>
  </si>
  <si>
    <t>53134.1.840</t>
  </si>
  <si>
    <t>53134.1.2778</t>
  </si>
  <si>
    <t>53134.2.545</t>
  </si>
  <si>
    <t>53134.3.784</t>
  </si>
  <si>
    <t>53134.208.33</t>
  </si>
  <si>
    <t>------------</t>
  </si>
  <si>
    <t>53134.207.9</t>
  </si>
  <si>
    <t>53134.15.27</t>
  </si>
  <si>
    <t>---------------</t>
  </si>
  <si>
    <t>53134.122.219</t>
  </si>
  <si>
    <t>----------------</t>
  </si>
  <si>
    <t>53134.255.235</t>
  </si>
  <si>
    <t>53134.302.46</t>
  </si>
  <si>
    <t>53134.20.55</t>
  </si>
  <si>
    <t>53134.22.78</t>
  </si>
  <si>
    <t>53134.513.80</t>
  </si>
  <si>
    <t>53134.228.81</t>
  </si>
  <si>
    <t>53134.23.83</t>
  </si>
  <si>
    <t>53134.24.101</t>
  </si>
  <si>
    <t>53134.130.158</t>
  </si>
  <si>
    <t>53134.142.164</t>
  </si>
  <si>
    <t>53134.125.196</t>
  </si>
  <si>
    <t>53134.125.207</t>
  </si>
  <si>
    <t>53134.38.562</t>
  </si>
  <si>
    <t>53134.1.595</t>
  </si>
  <si>
    <t>53134.234.601</t>
  </si>
  <si>
    <t>53134.240.706</t>
  </si>
  <si>
    <t>53134.231.978</t>
  </si>
  <si>
    <t>53134.38.980</t>
  </si>
  <si>
    <t>53134.38.983</t>
  </si>
  <si>
    <t>53134.85.993</t>
  </si>
  <si>
    <t>53134.1.94</t>
  </si>
  <si>
    <t>53134.1.176</t>
  </si>
  <si>
    <t>53134.1.299</t>
  </si>
  <si>
    <t>53134.1.300</t>
  </si>
  <si>
    <t>53134.1.365</t>
  </si>
  <si>
    <t>53134.1.397</t>
  </si>
  <si>
    <t>53134.1.400</t>
  </si>
  <si>
    <t>53134.1.502</t>
  </si>
  <si>
    <t>53134.1.507</t>
  </si>
  <si>
    <t>53134.1.520</t>
  </si>
  <si>
    <t>53134.1.651</t>
  </si>
  <si>
    <t>53134.1.741</t>
  </si>
  <si>
    <t>53134.1.745</t>
  </si>
  <si>
    <t>53134.1.750</t>
  </si>
  <si>
    <t>53134.1.757</t>
  </si>
  <si>
    <t>53134.1.801</t>
  </si>
  <si>
    <t>53134.1.805</t>
  </si>
  <si>
    <t>53134.1.831</t>
  </si>
  <si>
    <t>53134.207.10</t>
  </si>
  <si>
    <t>53134.270.418</t>
  </si>
  <si>
    <t>53134.1.671</t>
  </si>
  <si>
    <t>53134.1.672</t>
  </si>
  <si>
    <t>53134.1.748</t>
  </si>
  <si>
    <t>53134.118.270</t>
  </si>
  <si>
    <t>53134.118.274</t>
  </si>
  <si>
    <t>53134.204.283</t>
  </si>
  <si>
    <t>53134.144.145</t>
  </si>
  <si>
    <t>53134.1.395</t>
  </si>
  <si>
    <t>53134.142.151</t>
  </si>
  <si>
    <t>53134.115.313</t>
  </si>
  <si>
    <t>53134.258.340</t>
  </si>
  <si>
    <t>53134.274.354</t>
  </si>
  <si>
    <t>53134.296.618</t>
  </si>
  <si>
    <t>53134.1.839</t>
  </si>
  <si>
    <t>53134.122.156</t>
  </si>
  <si>
    <t xml:space="preserve">землище с.Главан </t>
  </si>
  <si>
    <t>14951.152.536</t>
  </si>
  <si>
    <t>ЧИТАШКИ ЮРТ</t>
  </si>
  <si>
    <t>14951.6.1046</t>
  </si>
  <si>
    <t>ДЗАНГОВ ХАУС</t>
  </si>
  <si>
    <t>14951.6.1044</t>
  </si>
  <si>
    <t>14951.6.1048</t>
  </si>
  <si>
    <t>14951.6.1069</t>
  </si>
  <si>
    <t>14951.6.1059</t>
  </si>
  <si>
    <t>14951.6.1070</t>
  </si>
  <si>
    <t>14951.6.1066</t>
  </si>
  <si>
    <t>14951.6.1061</t>
  </si>
  <si>
    <t>14951.6.1062</t>
  </si>
  <si>
    <t>14951.6.1065</t>
  </si>
  <si>
    <t>14951.6.1064</t>
  </si>
  <si>
    <t>14951.6.1073</t>
  </si>
  <si>
    <t>14951.5.1079</t>
  </si>
  <si>
    <t>14951.6.1075</t>
  </si>
  <si>
    <t>14951.6.1036</t>
  </si>
  <si>
    <t>14951.175.803</t>
  </si>
  <si>
    <t>ЧУКАРТА</t>
  </si>
  <si>
    <t>14951.5.1117</t>
  </si>
  <si>
    <t>ГЮРГЕНЯ</t>
  </si>
  <si>
    <t>14951.5.1119</t>
  </si>
  <si>
    <t>14951.5.1124</t>
  </si>
  <si>
    <t>14951.5.1123</t>
  </si>
  <si>
    <t>ЛОЗЯТА</t>
  </si>
  <si>
    <t>14951.5.1114</t>
  </si>
  <si>
    <t>14951.5.1411</t>
  </si>
  <si>
    <t>14951.5.1412</t>
  </si>
  <si>
    <t>14951.5.1414</t>
  </si>
  <si>
    <t>14951.5.1314</t>
  </si>
  <si>
    <t>14951.5.1315</t>
  </si>
  <si>
    <t>14951.5.1344</t>
  </si>
  <si>
    <t>14951.5.1349</t>
  </si>
  <si>
    <t>14951.5.1650</t>
  </si>
  <si>
    <t>14951.5.1353</t>
  </si>
  <si>
    <t>14951.35.63</t>
  </si>
  <si>
    <t>14951.5.1465</t>
  </si>
  <si>
    <t>14951.1.68</t>
  </si>
  <si>
    <t>14951.1.188</t>
  </si>
  <si>
    <t>КАРТАЛЯ</t>
  </si>
  <si>
    <t>14951.5.2227</t>
  </si>
  <si>
    <t>ЧЕРВЕНИЯ ПЪТ</t>
  </si>
  <si>
    <t>14951.60.1228</t>
  </si>
  <si>
    <t>ЧЕШМИТЕ</t>
  </si>
  <si>
    <t>14951.1.231</t>
  </si>
  <si>
    <t>ВОЙНИШКА ПЪТЕКА</t>
  </si>
  <si>
    <t>14951.5.2234</t>
  </si>
  <si>
    <t>14951.1.242</t>
  </si>
  <si>
    <t>14951.1.254</t>
  </si>
  <si>
    <t>14951.5.1274</t>
  </si>
  <si>
    <t>14951.1.396</t>
  </si>
  <si>
    <t>ДЕБЕЛИЯ БОЗАЛЪК</t>
  </si>
  <si>
    <t>14951.1.410</t>
  </si>
  <si>
    <t>МАХМУТ ДЕРЕ</t>
  </si>
  <si>
    <t>14951.1.1432</t>
  </si>
  <si>
    <t>14951.1.434</t>
  </si>
  <si>
    <t>14951.6.1528</t>
  </si>
  <si>
    <t>ПАПРАТА</t>
  </si>
  <si>
    <t>14951.6.2530</t>
  </si>
  <si>
    <t>14951.5.2557</t>
  </si>
  <si>
    <t>14951.1.649</t>
  </si>
  <si>
    <t>14951.1.653</t>
  </si>
  <si>
    <t>14951.1.662</t>
  </si>
  <si>
    <t>14951.1.685</t>
  </si>
  <si>
    <t>14951.1.687</t>
  </si>
  <si>
    <t>14951.5.2692</t>
  </si>
  <si>
    <t>14951.1.401</t>
  </si>
  <si>
    <t>14951.1.403</t>
  </si>
  <si>
    <t>14951.6.1138</t>
  </si>
  <si>
    <t>ГЛАВАНСКИ ЛОЗЯ</t>
  </si>
  <si>
    <t>14951.6.1136</t>
  </si>
  <si>
    <t>14951.6.1139</t>
  </si>
  <si>
    <t>14951.6.1128</t>
  </si>
  <si>
    <t>14951.6.1130</t>
  </si>
  <si>
    <t>14951.6.1131</t>
  </si>
  <si>
    <t>14951.6.1125</t>
  </si>
  <si>
    <t>14951.6.1126</t>
  </si>
  <si>
    <t>14951.6.1129</t>
  </si>
  <si>
    <t>14951.52.73</t>
  </si>
  <si>
    <t>СИВРИДЖА</t>
  </si>
  <si>
    <t>14951.5.257</t>
  </si>
  <si>
    <t>МАНДРАТА</t>
  </si>
  <si>
    <t>14951.145.295</t>
  </si>
  <si>
    <t>СТОЕВИ КОРИЙКИ</t>
  </si>
  <si>
    <t>14951.83.312</t>
  </si>
  <si>
    <t>КАРАКАШКАТА</t>
  </si>
  <si>
    <t>14951.5.1076</t>
  </si>
  <si>
    <t>14951.6.1016</t>
  </si>
  <si>
    <t>БАЙРАКА</t>
  </si>
  <si>
    <t>14951.94.392</t>
  </si>
  <si>
    <t>ГЪСТАТА ШУМА</t>
  </si>
  <si>
    <t>14951.5.1053</t>
  </si>
  <si>
    <t>БАЛДЖИБУНАР</t>
  </si>
  <si>
    <t>14951.162.412</t>
  </si>
  <si>
    <t>КАВАЛДЖИЕВА В-ЦА</t>
  </si>
  <si>
    <t>14951.6.1004</t>
  </si>
  <si>
    <t>14951.6.1154</t>
  </si>
  <si>
    <t>14951.6.1155</t>
  </si>
  <si>
    <t>14951.6.1157</t>
  </si>
  <si>
    <t>14951.6.1123</t>
  </si>
  <si>
    <t>14951.6.1122</t>
  </si>
  <si>
    <t>14951.6.1118</t>
  </si>
  <si>
    <t>14951.6.1117</t>
  </si>
  <si>
    <t>14951.6.1112</t>
  </si>
  <si>
    <t>БУКУЛЕВА КОРИЯ</t>
  </si>
  <si>
    <t>14951.6.1116</t>
  </si>
  <si>
    <t>14951.7.1070</t>
  </si>
  <si>
    <t>14951.7.1073</t>
  </si>
  <si>
    <t>14951.7.1074</t>
  </si>
  <si>
    <t>14951.6.1110</t>
  </si>
  <si>
    <t>14951.163.484</t>
  </si>
  <si>
    <t>ЛОЗЯНСКА РЕКА</t>
  </si>
  <si>
    <t>14951.7.1016</t>
  </si>
  <si>
    <t>ЕНЬОВЧ.КОРИЙКИ</t>
  </si>
  <si>
    <t>14951.7.2019</t>
  </si>
  <si>
    <t>14951.7.1006</t>
  </si>
  <si>
    <t>14951.7.1010</t>
  </si>
  <si>
    <t>14951.7.1025</t>
  </si>
  <si>
    <t>ДЖАНГОВА КОРИЯ</t>
  </si>
  <si>
    <t>14951.7.1026</t>
  </si>
  <si>
    <t>14951.7.1021</t>
  </si>
  <si>
    <t>Д.Д.КЛАДЕНЕЦ</t>
  </si>
  <si>
    <t>14951.7.1038</t>
  </si>
  <si>
    <t>14951.7.1032</t>
  </si>
  <si>
    <t>14951.7.1033</t>
  </si>
  <si>
    <t>14951.7.1034</t>
  </si>
  <si>
    <t>14951.164.556</t>
  </si>
  <si>
    <t>14951.162.589</t>
  </si>
  <si>
    <t>14951.162.590</t>
  </si>
  <si>
    <t>14951.6.1031</t>
  </si>
  <si>
    <t>14951.6.1029</t>
  </si>
  <si>
    <t>14951.157.606</t>
  </si>
  <si>
    <t>14951.7.1041</t>
  </si>
  <si>
    <t>14951.6.820</t>
  </si>
  <si>
    <t>14951.7.1069</t>
  </si>
  <si>
    <t>14951.6.1026</t>
  </si>
  <si>
    <t>14951.6.1140</t>
  </si>
  <si>
    <t>14951.158.637</t>
  </si>
  <si>
    <t>14951.161.644</t>
  </si>
  <si>
    <t>14951.161.649</t>
  </si>
  <si>
    <t>14951.158.651</t>
  </si>
  <si>
    <t>14951.6.1024</t>
  </si>
  <si>
    <t>КОСТОВО ОСЕНЧЕ</t>
  </si>
  <si>
    <t>14951.163.687</t>
  </si>
  <si>
    <t>14951.163.692</t>
  </si>
  <si>
    <t>14951.6.1058</t>
  </si>
  <si>
    <t>НОВАКОВ КЛАДЕНЕЦ</t>
  </si>
  <si>
    <t>14951.6.1240</t>
  </si>
  <si>
    <t>14951.102.721</t>
  </si>
  <si>
    <t>МАРАШИТЕ</t>
  </si>
  <si>
    <t>14951.102.723</t>
  </si>
  <si>
    <t>14951.5.1090</t>
  </si>
  <si>
    <t>14951.5.1087</t>
  </si>
  <si>
    <t>14951.6.1143</t>
  </si>
  <si>
    <t>14951.7.1029</t>
  </si>
  <si>
    <t>14951.6.1027</t>
  </si>
  <si>
    <t>ДЯДО РАЛ.КЛАДЕНЕЦ</t>
  </si>
  <si>
    <t>14951.194.773</t>
  </si>
  <si>
    <t>14951.8.774</t>
  </si>
  <si>
    <t>ЧЕШКАТА</t>
  </si>
  <si>
    <t>14951.186.779</t>
  </si>
  <si>
    <t>БОЗУКОВИЯ КУЗ</t>
  </si>
  <si>
    <t>14951.167.1018</t>
  </si>
  <si>
    <t>14951.104.790</t>
  </si>
  <si>
    <t>БЪРЛЕН ГРОБ</t>
  </si>
  <si>
    <t>14951.104.792</t>
  </si>
  <si>
    <t>БИКЧИЙНИЦАТА</t>
  </si>
  <si>
    <t>14951.104.794</t>
  </si>
  <si>
    <t>14951.182.164</t>
  </si>
  <si>
    <t>ТЕРЗИЕВА КОРИЯ</t>
  </si>
  <si>
    <t>14951.5.1101</t>
  </si>
  <si>
    <t>14951.5.1104</t>
  </si>
  <si>
    <t>14951.5.1109</t>
  </si>
  <si>
    <t>14951.95.848</t>
  </si>
  <si>
    <t>14951.14.857</t>
  </si>
  <si>
    <t>14951.5.1059</t>
  </si>
  <si>
    <t>14951.20.918</t>
  </si>
  <si>
    <t>14951.5.1048</t>
  </si>
  <si>
    <t>14951.5.1071</t>
  </si>
  <si>
    <t>КАРАУЛА</t>
  </si>
  <si>
    <t>14951.29.1010</t>
  </si>
  <si>
    <t>14951.5.1319</t>
  </si>
  <si>
    <t>ДЕРЛ.ГЪБРАК</t>
  </si>
  <si>
    <t>14951.29.1021</t>
  </si>
  <si>
    <t>14951.5.1336</t>
  </si>
  <si>
    <t>14951.5.1346</t>
  </si>
  <si>
    <t>14951.1.54</t>
  </si>
  <si>
    <t>КОРУПКАТА</t>
  </si>
  <si>
    <t>14951.1.88</t>
  </si>
  <si>
    <t>САЧАМ БАИР</t>
  </si>
  <si>
    <t>14951.1.112</t>
  </si>
  <si>
    <t>Карталя</t>
  </si>
  <si>
    <t>14951.51.138</t>
  </si>
  <si>
    <t>14951.5.1347</t>
  </si>
  <si>
    <t>14951.5.2150</t>
  </si>
  <si>
    <t>14951.5.2151</t>
  </si>
  <si>
    <t>14951.1.154</t>
  </si>
  <si>
    <t>14951.5.2175</t>
  </si>
  <si>
    <t>14951.79.192</t>
  </si>
  <si>
    <t>КЮРТАРЛА</t>
  </si>
  <si>
    <t>149951.1.209</t>
  </si>
  <si>
    <t>ВЕЛКОВА КОРИЯ</t>
  </si>
  <si>
    <t>14951.162.225</t>
  </si>
  <si>
    <t>14951.5.1279</t>
  </si>
  <si>
    <t>АРНАУТОВА КОРИЯ</t>
  </si>
  <si>
    <t>14951.5.1282</t>
  </si>
  <si>
    <t>14951.5.2286</t>
  </si>
  <si>
    <t>14951.79.290</t>
  </si>
  <si>
    <t>14951.83.311</t>
  </si>
  <si>
    <t>14951.80.328</t>
  </si>
  <si>
    <t>ИСЕНОВИЯ ДРЯН</t>
  </si>
  <si>
    <t>14951.1.333</t>
  </si>
  <si>
    <t>14951.194.376</t>
  </si>
  <si>
    <t>14951.1.397</t>
  </si>
  <si>
    <t>Махмут дере</t>
  </si>
  <si>
    <t>14951.5.2444</t>
  </si>
  <si>
    <t>КУЗА</t>
  </si>
  <si>
    <t>14951.1.473</t>
  </si>
  <si>
    <t>СЕЛИМОВА КЕЛИМЯ</t>
  </si>
  <si>
    <t>14951.1.487</t>
  </si>
  <si>
    <t>14951.6.1548</t>
  </si>
  <si>
    <t>ЧУМАРЛИ</t>
  </si>
  <si>
    <t>14951.6.1559</t>
  </si>
  <si>
    <t>14951.6.1562</t>
  </si>
  <si>
    <t>14951.5.2383</t>
  </si>
  <si>
    <t>ДЯДО СЪБ.КЮПРИЯ</t>
  </si>
  <si>
    <t>14951.7.1000</t>
  </si>
  <si>
    <t>КЮПРЕ КОРИЯ</t>
  </si>
  <si>
    <t>14951.7.1067</t>
  </si>
  <si>
    <t>14951.7.1068</t>
  </si>
  <si>
    <t>14951.7.1049</t>
  </si>
  <si>
    <t>14951.1.970</t>
  </si>
  <si>
    <t>14951.165.990</t>
  </si>
  <si>
    <t>14951.7.1043</t>
  </si>
  <si>
    <t>14951.195.993</t>
  </si>
  <si>
    <t>14951.1.666</t>
  </si>
  <si>
    <t>14951.1.786</t>
  </si>
  <si>
    <t>14951.1.791</t>
  </si>
  <si>
    <t>14951.6.1798</t>
  </si>
  <si>
    <t>14951.1.926</t>
  </si>
  <si>
    <t>ЧУКАТА</t>
  </si>
  <si>
    <t>14951.1.395</t>
  </si>
  <si>
    <t>14951.1.518</t>
  </si>
  <si>
    <t>14951.5.2522</t>
  </si>
  <si>
    <t>14951.6.2532</t>
  </si>
  <si>
    <t>14951.6.2533</t>
  </si>
  <si>
    <t>14951.6.2962</t>
  </si>
  <si>
    <t>14951.6.2519</t>
  </si>
  <si>
    <t>14951.6.1052</t>
  </si>
  <si>
    <t>14951.6.1043</t>
  </si>
  <si>
    <t>14951.6.1050</t>
  </si>
  <si>
    <t>14951.6.1071</t>
  </si>
  <si>
    <t>14951.6.1039</t>
  </si>
  <si>
    <t>14951.1.101</t>
  </si>
  <si>
    <t>14951.1.102</t>
  </si>
  <si>
    <t>14951.47.122</t>
  </si>
  <si>
    <t>14951.5.1116</t>
  </si>
  <si>
    <t>14951.5.2111</t>
  </si>
  <si>
    <t>14951.7.1553</t>
  </si>
  <si>
    <t>14951.188.60</t>
  </si>
  <si>
    <t>14951.187.78</t>
  </si>
  <si>
    <t>14951.188.766</t>
  </si>
  <si>
    <t>14951.187.73</t>
  </si>
  <si>
    <t>14951.183.798</t>
  </si>
  <si>
    <t>ЧОЧОВА КЮПРИЯ</t>
  </si>
  <si>
    <t>14951.6.1732</t>
  </si>
  <si>
    <t>14951.173.233</t>
  </si>
  <si>
    <t>14951.7.2314</t>
  </si>
  <si>
    <t>14951.14.160</t>
  </si>
  <si>
    <t>14951.145.300</t>
  </si>
  <si>
    <t>ЛИСТНИЦИТЕ</t>
  </si>
  <si>
    <t>14951.61.125</t>
  </si>
  <si>
    <t>14951.1.400</t>
  </si>
  <si>
    <t>14951.1.421</t>
  </si>
  <si>
    <t>14951.6.2709</t>
  </si>
  <si>
    <t>14951.6.2710</t>
  </si>
  <si>
    <t>14951.6.1715</t>
  </si>
  <si>
    <t>14951.6.2717</t>
  </si>
  <si>
    <t>14951.6.2718</t>
  </si>
  <si>
    <t>14951.6.2721</t>
  </si>
  <si>
    <t>14951.197.723</t>
  </si>
  <si>
    <t>14951.6.1752</t>
  </si>
  <si>
    <t>14951.6.1755</t>
  </si>
  <si>
    <t>14951.6.1756</t>
  </si>
  <si>
    <t>14951.6.2758</t>
  </si>
  <si>
    <t>14951.6.1761</t>
  </si>
  <si>
    <t>14951.202.789</t>
  </si>
  <si>
    <t>14951.6.1796</t>
  </si>
  <si>
    <t>14951.7.2817</t>
  </si>
  <si>
    <t>14951.7.2818</t>
  </si>
  <si>
    <t>14951.7.2820</t>
  </si>
  <si>
    <t>14951.6.2824</t>
  </si>
  <si>
    <t>14951.6.1828</t>
  </si>
  <si>
    <t>14951.6.1833</t>
  </si>
  <si>
    <t>14951.6.1836</t>
  </si>
  <si>
    <t>14951.1.841</t>
  </si>
  <si>
    <t>14951.1.879</t>
  </si>
  <si>
    <t>14951.1.904</t>
  </si>
  <si>
    <t>14951.7.2034</t>
  </si>
  <si>
    <t>14951.2.61</t>
  </si>
  <si>
    <t>14951.7.1671</t>
  </si>
  <si>
    <t>14951.187.79</t>
  </si>
  <si>
    <t>14951.2.86</t>
  </si>
  <si>
    <t>14951.2.156</t>
  </si>
  <si>
    <t>14951.1.1184</t>
  </si>
  <si>
    <t>14951.1.1187</t>
  </si>
  <si>
    <t>14951.2.201</t>
  </si>
  <si>
    <t>14951.2.222</t>
  </si>
  <si>
    <t>14951.7.2225</t>
  </si>
  <si>
    <t>14951.7.2226</t>
  </si>
  <si>
    <t>14951.7.2230</t>
  </si>
  <si>
    <t>14951.7.1235</t>
  </si>
  <si>
    <t>14951.7.2288</t>
  </si>
  <si>
    <t>14951.7.1303</t>
  </si>
  <si>
    <t>14951.7.1304</t>
  </si>
  <si>
    <t>14951.6.1307</t>
  </si>
  <si>
    <t>14951.6.1319</t>
  </si>
  <si>
    <t>14951.2.322</t>
  </si>
  <si>
    <t>14951.2.327</t>
  </si>
  <si>
    <t>14951.7.2333</t>
  </si>
  <si>
    <t>14951.7.2334</t>
  </si>
  <si>
    <t>14951.2.388</t>
  </si>
  <si>
    <t>ДАМЛАДЖА</t>
  </si>
  <si>
    <t>14951.2.390</t>
  </si>
  <si>
    <t>14951.2.434</t>
  </si>
  <si>
    <t>ЮКПАЗАР</t>
  </si>
  <si>
    <t>14951.2.437</t>
  </si>
  <si>
    <t>14951.2.445</t>
  </si>
  <si>
    <t>14951.2.457</t>
  </si>
  <si>
    <t>14951.2.465</t>
  </si>
  <si>
    <t>14951.2.467</t>
  </si>
  <si>
    <t>14951.2.470</t>
  </si>
  <si>
    <t>14951.7.1483</t>
  </si>
  <si>
    <t>14951.2.504</t>
  </si>
  <si>
    <t>14951.2.505</t>
  </si>
  <si>
    <t>14951.2.507</t>
  </si>
  <si>
    <t>14951.7.1510</t>
  </si>
  <si>
    <t>14951.2.516</t>
  </si>
  <si>
    <t>14951.2.518</t>
  </si>
  <si>
    <t>14951.2.524</t>
  </si>
  <si>
    <t>14951.2.529</t>
  </si>
  <si>
    <t>14951.1.1958</t>
  </si>
  <si>
    <t>КЮРЧАРА</t>
  </si>
  <si>
    <t>14951.3.906</t>
  </si>
  <si>
    <t>14951.3.909</t>
  </si>
  <si>
    <t>ШАВОВА КОРИЯ</t>
  </si>
  <si>
    <t>14951.33.271</t>
  </si>
  <si>
    <t>14951.61.5</t>
  </si>
  <si>
    <t>14951.78.9</t>
  </si>
  <si>
    <t>14951.172.2</t>
  </si>
  <si>
    <t>14951.14.162</t>
  </si>
  <si>
    <t>14951.14.166</t>
  </si>
  <si>
    <t>14951.32.132</t>
  </si>
  <si>
    <t>14951.5.1062</t>
  </si>
  <si>
    <t>14951.1.10</t>
  </si>
  <si>
    <t>14951.144.177</t>
  </si>
  <si>
    <t>14951.59.225</t>
  </si>
  <si>
    <t>14951.73.264</t>
  </si>
  <si>
    <t>14951.59.272</t>
  </si>
  <si>
    <t>14951.5.1081</t>
  </si>
  <si>
    <t>14951.144.302</t>
  </si>
  <si>
    <t>14951.147.305</t>
  </si>
  <si>
    <t>14951.147.333</t>
  </si>
  <si>
    <t>14951.145.338</t>
  </si>
  <si>
    <t>14951.90.363</t>
  </si>
  <si>
    <t>14951.94.380</t>
  </si>
  <si>
    <t>14951.6.1054</t>
  </si>
  <si>
    <t>14951.5.1075</t>
  </si>
  <si>
    <t>14951.7.1053</t>
  </si>
  <si>
    <t>14951.162.1022</t>
  </si>
  <si>
    <t>14951.5.1084</t>
  </si>
  <si>
    <t>ЧУКАРЕВА ПОЛЯНА</t>
  </si>
  <si>
    <t>14951.94.812</t>
  </si>
  <si>
    <t>14951.5.1095</t>
  </si>
  <si>
    <t>14951.32.864</t>
  </si>
  <si>
    <t>14951.14.868</t>
  </si>
  <si>
    <t>14951.6.1074</t>
  </si>
  <si>
    <t>14951.5.1146</t>
  </si>
  <si>
    <t>14951.5.1148</t>
  </si>
  <si>
    <t>14951.39.948</t>
  </si>
  <si>
    <t>14951.39.950</t>
  </si>
  <si>
    <t>14951.6.1076</t>
  </si>
  <si>
    <t>14951.5.1129</t>
  </si>
  <si>
    <t>14951.29.957</t>
  </si>
  <si>
    <t>14951.29.958</t>
  </si>
  <si>
    <t>14951.5.1067</t>
  </si>
  <si>
    <t>14951.28.971</t>
  </si>
  <si>
    <t>14951.5.1065</t>
  </si>
  <si>
    <t>14951.5.1126</t>
  </si>
  <si>
    <t>14951.60.223</t>
  </si>
  <si>
    <t>14951.6.1711</t>
  </si>
  <si>
    <t>начална тръжна наемна цена/€</t>
  </si>
  <si>
    <t>начална тръжна годишна наемна цена/€</t>
  </si>
  <si>
    <t>Приложение № 1 към Заповед № 656/22.07.2026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</si>
</sst>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right"/>
    </xf>
    <xf numFmtId="0" fontId="3" fillId="0" borderId="1" xfId="0" applyFont="1" applyBorder="1" applyAlignment="1">
      <alignment horizontal="justify" vertical="center"/>
    </xf>
    <xf numFmtId="0" fontId="0" fillId="0" borderId="1" xfId="0" applyBorder="1" applyAlignment="1">
      <alignment vertical="top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0" fillId="0" borderId="5" xfId="0" applyBorder="1"/>
    <xf numFmtId="0" fontId="3" fillId="0" borderId="1" xfId="0" applyFont="1" applyBorder="1" applyAlignment="1">
      <alignment vertical="center"/>
    </xf>
    <xf numFmtId="0" fontId="0" fillId="0" borderId="1" xfId="0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4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0" fillId="0" borderId="1" xfId="0" applyNumberFormat="1" applyBorder="1" applyAlignment="1">
      <alignment vertical="top"/>
    </xf>
    <xf numFmtId="0" fontId="0" fillId="0" borderId="5" xfId="0" applyBorder="1" applyAlignment="1">
      <alignment vertical="center"/>
    </xf>
    <xf numFmtId="0" fontId="3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  <xf numFmtId="0" fontId="5" fillId="0" borderId="2" xfId="0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/>
    </xf>
    <xf numFmtId="0" fontId="0" fillId="0" borderId="5" xfId="0" applyBorder="1" applyAlignment="1">
      <alignment vertical="center" wrapText="1"/>
    </xf>
    <xf numFmtId="0" fontId="3" fillId="0" borderId="5" xfId="0" applyFont="1" applyBorder="1" applyAlignment="1">
      <alignment horizontal="justify" vertical="center"/>
    </xf>
    <xf numFmtId="0" fontId="0" fillId="0" borderId="5" xfId="0" applyBorder="1" applyAlignment="1">
      <alignment vertical="top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/>
    </xf>
    <xf numFmtId="2" fontId="0" fillId="0" borderId="2" xfId="0" applyNumberFormat="1" applyBorder="1"/>
    <xf numFmtId="0" fontId="3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lef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vertical="top"/>
    </xf>
    <xf numFmtId="2" fontId="0" fillId="0" borderId="0" xfId="0" applyNumberForma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DF34C-9E88-4D5E-9551-6FE4C1A780E4}">
  <sheetPr>
    <pageSetUpPr fitToPage="1"/>
  </sheetPr>
  <dimension ref="A1:F796"/>
  <sheetViews>
    <sheetView tabSelected="1" workbookViewId="0">
      <selection sqref="A1:XFD1"/>
    </sheetView>
  </sheetViews>
  <sheetFormatPr defaultRowHeight="15" x14ac:dyDescent="0.25"/>
  <cols>
    <col min="1" max="1" width="31.140625" customWidth="1"/>
    <col min="2" max="2" width="19.7109375" customWidth="1"/>
    <col min="3" max="3" width="16.28515625" customWidth="1"/>
    <col min="4" max="4" width="13.42578125" customWidth="1"/>
    <col min="5" max="5" width="13.85546875" style="32" customWidth="1"/>
    <col min="6" max="6" width="19.42578125" customWidth="1"/>
  </cols>
  <sheetData>
    <row r="1" spans="1:6" ht="37.5" customHeight="1" x14ac:dyDescent="0.25">
      <c r="C1" s="1" t="s">
        <v>963</v>
      </c>
      <c r="D1" s="1"/>
      <c r="E1" s="1"/>
      <c r="F1" s="1"/>
    </row>
    <row r="2" spans="1:6" x14ac:dyDescent="0.25">
      <c r="A2" s="2" t="s">
        <v>0</v>
      </c>
      <c r="B2" s="2"/>
      <c r="C2" s="3"/>
      <c r="D2" s="4"/>
      <c r="E2" s="4"/>
    </row>
    <row r="3" spans="1:6" ht="45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49" t="s">
        <v>962</v>
      </c>
    </row>
    <row r="4" spans="1:6" x14ac:dyDescent="0.25">
      <c r="A4" s="7" t="s">
        <v>6</v>
      </c>
      <c r="B4" s="8"/>
      <c r="C4" s="9" t="s">
        <v>7</v>
      </c>
      <c r="D4" s="7" t="s">
        <v>8</v>
      </c>
      <c r="E4" s="10">
        <v>4.4790000000000001</v>
      </c>
      <c r="F4" s="51">
        <f>E4*4.09</f>
        <v>18.319109999999998</v>
      </c>
    </row>
    <row r="5" spans="1:6" x14ac:dyDescent="0.25">
      <c r="A5" s="7" t="s">
        <v>9</v>
      </c>
      <c r="B5" s="8"/>
      <c r="C5" s="9" t="s">
        <v>7</v>
      </c>
      <c r="D5" s="7" t="s">
        <v>8</v>
      </c>
      <c r="E5" s="10">
        <v>6.601</v>
      </c>
      <c r="F5" s="51">
        <f t="shared" ref="F5:F46" si="0">E5*4.09</f>
        <v>26.998089999999998</v>
      </c>
    </row>
    <row r="6" spans="1:6" x14ac:dyDescent="0.25">
      <c r="A6" s="7" t="s">
        <v>10</v>
      </c>
      <c r="B6" s="8"/>
      <c r="C6" s="9" t="s">
        <v>7</v>
      </c>
      <c r="D6" s="7" t="s">
        <v>11</v>
      </c>
      <c r="E6" s="10">
        <v>6.39</v>
      </c>
      <c r="F6" s="51">
        <f t="shared" si="0"/>
        <v>26.135099999999998</v>
      </c>
    </row>
    <row r="7" spans="1:6" x14ac:dyDescent="0.25">
      <c r="A7" s="7" t="s">
        <v>12</v>
      </c>
      <c r="B7" s="8"/>
      <c r="C7" s="9" t="s">
        <v>7</v>
      </c>
      <c r="D7" s="7" t="s">
        <v>8</v>
      </c>
      <c r="E7" s="10">
        <v>4.8979999999999997</v>
      </c>
      <c r="F7" s="51">
        <f t="shared" si="0"/>
        <v>20.032819999999997</v>
      </c>
    </row>
    <row r="8" spans="1:6" x14ac:dyDescent="0.25">
      <c r="A8" s="7" t="s">
        <v>13</v>
      </c>
      <c r="B8" s="8"/>
      <c r="C8" s="9" t="s">
        <v>7</v>
      </c>
      <c r="D8" s="7" t="s">
        <v>8</v>
      </c>
      <c r="E8" s="10">
        <v>1.012</v>
      </c>
      <c r="F8" s="51">
        <f t="shared" si="0"/>
        <v>4.1390799999999999</v>
      </c>
    </row>
    <row r="9" spans="1:6" x14ac:dyDescent="0.25">
      <c r="A9" s="7" t="s">
        <v>14</v>
      </c>
      <c r="B9" s="8"/>
      <c r="C9" s="9" t="s">
        <v>7</v>
      </c>
      <c r="D9" s="7" t="s">
        <v>8</v>
      </c>
      <c r="E9" s="10">
        <v>3.286</v>
      </c>
      <c r="F9" s="51">
        <f t="shared" si="0"/>
        <v>13.43974</v>
      </c>
    </row>
    <row r="10" spans="1:6" x14ac:dyDescent="0.25">
      <c r="A10" s="7" t="s">
        <v>15</v>
      </c>
      <c r="B10" s="8"/>
      <c r="C10" s="9" t="s">
        <v>7</v>
      </c>
      <c r="D10" s="7" t="s">
        <v>16</v>
      </c>
      <c r="E10" s="10">
        <v>0.56899999999999995</v>
      </c>
      <c r="F10" s="51">
        <f t="shared" si="0"/>
        <v>2.3272099999999996</v>
      </c>
    </row>
    <row r="11" spans="1:6" x14ac:dyDescent="0.25">
      <c r="A11" s="7" t="s">
        <v>17</v>
      </c>
      <c r="B11" s="8"/>
      <c r="C11" s="9" t="s">
        <v>7</v>
      </c>
      <c r="D11" s="7" t="s">
        <v>18</v>
      </c>
      <c r="E11" s="10">
        <v>1.53</v>
      </c>
      <c r="F11" s="51">
        <f t="shared" si="0"/>
        <v>6.2576999999999998</v>
      </c>
    </row>
    <row r="12" spans="1:6" x14ac:dyDescent="0.25">
      <c r="A12" s="7" t="s">
        <v>19</v>
      </c>
      <c r="B12" s="8"/>
      <c r="C12" s="9" t="s">
        <v>7</v>
      </c>
      <c r="D12" s="7" t="s">
        <v>18</v>
      </c>
      <c r="E12" s="10">
        <v>3.9769999999999999</v>
      </c>
      <c r="F12" s="51">
        <f t="shared" si="0"/>
        <v>16.265929999999997</v>
      </c>
    </row>
    <row r="13" spans="1:6" x14ac:dyDescent="0.25">
      <c r="A13" s="7" t="s">
        <v>20</v>
      </c>
      <c r="B13" s="8"/>
      <c r="C13" s="9" t="s">
        <v>7</v>
      </c>
      <c r="D13" s="7" t="s">
        <v>18</v>
      </c>
      <c r="E13" s="10">
        <v>16.59</v>
      </c>
      <c r="F13" s="51">
        <f t="shared" si="0"/>
        <v>67.853099999999998</v>
      </c>
    </row>
    <row r="14" spans="1:6" x14ac:dyDescent="0.25">
      <c r="A14" s="7" t="s">
        <v>21</v>
      </c>
      <c r="B14" s="8"/>
      <c r="C14" s="9" t="s">
        <v>7</v>
      </c>
      <c r="D14" s="7" t="s">
        <v>18</v>
      </c>
      <c r="E14" s="10">
        <v>0.47299999999999998</v>
      </c>
      <c r="F14" s="51">
        <f t="shared" si="0"/>
        <v>1.9345699999999999</v>
      </c>
    </row>
    <row r="15" spans="1:6" x14ac:dyDescent="0.25">
      <c r="A15" s="7" t="s">
        <v>22</v>
      </c>
      <c r="B15" s="8"/>
      <c r="C15" s="9" t="s">
        <v>7</v>
      </c>
      <c r="D15" s="7" t="s">
        <v>8</v>
      </c>
      <c r="E15" s="10">
        <v>0.91400000000000003</v>
      </c>
      <c r="F15" s="51">
        <f t="shared" si="0"/>
        <v>3.7382599999999999</v>
      </c>
    </row>
    <row r="16" spans="1:6" x14ac:dyDescent="0.25">
      <c r="A16" s="7" t="s">
        <v>23</v>
      </c>
      <c r="B16" s="8"/>
      <c r="C16" s="9" t="s">
        <v>7</v>
      </c>
      <c r="D16" s="7" t="s">
        <v>11</v>
      </c>
      <c r="E16" s="10">
        <v>5.8129999999999997</v>
      </c>
      <c r="F16" s="51">
        <f t="shared" si="0"/>
        <v>23.775169999999999</v>
      </c>
    </row>
    <row r="17" spans="1:6" x14ac:dyDescent="0.25">
      <c r="A17" s="7" t="s">
        <v>24</v>
      </c>
      <c r="B17" s="8"/>
      <c r="C17" s="9" t="s">
        <v>7</v>
      </c>
      <c r="D17" s="7" t="s">
        <v>11</v>
      </c>
      <c r="E17" s="10">
        <v>4.1059999999999999</v>
      </c>
      <c r="F17" s="51">
        <f t="shared" si="0"/>
        <v>16.79354</v>
      </c>
    </row>
    <row r="18" spans="1:6" x14ac:dyDescent="0.25">
      <c r="A18" s="7" t="s">
        <v>25</v>
      </c>
      <c r="B18" s="8"/>
      <c r="C18" s="9" t="s">
        <v>7</v>
      </c>
      <c r="D18" s="7" t="s">
        <v>26</v>
      </c>
      <c r="E18" s="10">
        <v>1.9790000000000001</v>
      </c>
      <c r="F18" s="51">
        <f t="shared" si="0"/>
        <v>8.0941100000000006</v>
      </c>
    </row>
    <row r="19" spans="1:6" x14ac:dyDescent="0.25">
      <c r="A19" s="7" t="s">
        <v>27</v>
      </c>
      <c r="B19" s="8"/>
      <c r="C19" s="9" t="s">
        <v>7</v>
      </c>
      <c r="D19" s="7" t="s">
        <v>26</v>
      </c>
      <c r="E19" s="10">
        <v>7.492</v>
      </c>
      <c r="F19" s="51">
        <f t="shared" si="0"/>
        <v>30.64228</v>
      </c>
    </row>
    <row r="20" spans="1:6" x14ac:dyDescent="0.25">
      <c r="A20" s="7" t="s">
        <v>28</v>
      </c>
      <c r="B20" s="8"/>
      <c r="C20" s="9" t="s">
        <v>7</v>
      </c>
      <c r="D20" s="7" t="s">
        <v>26</v>
      </c>
      <c r="E20" s="10">
        <v>3.5369999999999999</v>
      </c>
      <c r="F20" s="51">
        <f t="shared" si="0"/>
        <v>14.466329999999999</v>
      </c>
    </row>
    <row r="21" spans="1:6" x14ac:dyDescent="0.25">
      <c r="A21" s="7" t="s">
        <v>29</v>
      </c>
      <c r="B21" s="8"/>
      <c r="C21" s="9" t="s">
        <v>7</v>
      </c>
      <c r="D21" s="7" t="s">
        <v>26</v>
      </c>
      <c r="E21" s="10">
        <v>0.9</v>
      </c>
      <c r="F21" s="51">
        <f t="shared" si="0"/>
        <v>3.681</v>
      </c>
    </row>
    <row r="22" spans="1:6" x14ac:dyDescent="0.25">
      <c r="A22" s="7" t="s">
        <v>30</v>
      </c>
      <c r="B22" s="8"/>
      <c r="C22" s="9" t="s">
        <v>7</v>
      </c>
      <c r="D22" s="7" t="s">
        <v>26</v>
      </c>
      <c r="E22" s="10">
        <v>0.45400000000000001</v>
      </c>
      <c r="F22" s="51">
        <f t="shared" si="0"/>
        <v>1.85686</v>
      </c>
    </row>
    <row r="23" spans="1:6" x14ac:dyDescent="0.25">
      <c r="A23" s="7" t="s">
        <v>31</v>
      </c>
      <c r="B23" s="8"/>
      <c r="C23" s="9" t="s">
        <v>7</v>
      </c>
      <c r="D23" s="7" t="s">
        <v>18</v>
      </c>
      <c r="E23" s="10">
        <v>5.6859999999999999</v>
      </c>
      <c r="F23" s="51">
        <f t="shared" si="0"/>
        <v>23.255739999999999</v>
      </c>
    </row>
    <row r="24" spans="1:6" x14ac:dyDescent="0.25">
      <c r="A24" s="7" t="s">
        <v>32</v>
      </c>
      <c r="B24" s="8"/>
      <c r="C24" s="9" t="s">
        <v>7</v>
      </c>
      <c r="D24" s="7" t="s">
        <v>26</v>
      </c>
      <c r="E24" s="10">
        <v>2.367</v>
      </c>
      <c r="F24" s="51">
        <f t="shared" si="0"/>
        <v>9.6810299999999998</v>
      </c>
    </row>
    <row r="25" spans="1:6" x14ac:dyDescent="0.25">
      <c r="A25" s="7" t="s">
        <v>33</v>
      </c>
      <c r="B25" s="8"/>
      <c r="C25" s="9" t="s">
        <v>7</v>
      </c>
      <c r="D25" s="7" t="s">
        <v>11</v>
      </c>
      <c r="E25" s="10">
        <v>2.798</v>
      </c>
      <c r="F25" s="51">
        <f t="shared" si="0"/>
        <v>11.443820000000001</v>
      </c>
    </row>
    <row r="26" spans="1:6" x14ac:dyDescent="0.25">
      <c r="A26" s="7" t="s">
        <v>34</v>
      </c>
      <c r="B26" s="8"/>
      <c r="C26" s="9" t="s">
        <v>7</v>
      </c>
      <c r="D26" s="7" t="s">
        <v>26</v>
      </c>
      <c r="E26" s="10">
        <v>0.53500000000000003</v>
      </c>
      <c r="F26" s="51">
        <f t="shared" si="0"/>
        <v>2.1881500000000003</v>
      </c>
    </row>
    <row r="27" spans="1:6" x14ac:dyDescent="0.25">
      <c r="A27" s="7" t="s">
        <v>35</v>
      </c>
      <c r="B27" s="8"/>
      <c r="C27" s="9" t="s">
        <v>7</v>
      </c>
      <c r="D27" s="7" t="s">
        <v>26</v>
      </c>
      <c r="E27" s="10">
        <v>6.7469999999999999</v>
      </c>
      <c r="F27" s="51">
        <f t="shared" si="0"/>
        <v>27.595229999999997</v>
      </c>
    </row>
    <row r="28" spans="1:6" x14ac:dyDescent="0.25">
      <c r="A28" s="7" t="s">
        <v>36</v>
      </c>
      <c r="B28" s="8"/>
      <c r="C28" s="9" t="s">
        <v>7</v>
      </c>
      <c r="D28" s="7" t="s">
        <v>18</v>
      </c>
      <c r="E28" s="10">
        <v>6.9989999999999997</v>
      </c>
      <c r="F28" s="51">
        <f t="shared" si="0"/>
        <v>28.625909999999998</v>
      </c>
    </row>
    <row r="29" spans="1:6" x14ac:dyDescent="0.25">
      <c r="A29" s="7" t="s">
        <v>37</v>
      </c>
      <c r="B29" s="8"/>
      <c r="C29" s="9" t="s">
        <v>7</v>
      </c>
      <c r="D29" s="7" t="s">
        <v>18</v>
      </c>
      <c r="E29" s="10">
        <v>4.3899999999999997</v>
      </c>
      <c r="F29" s="51">
        <f t="shared" si="0"/>
        <v>17.955099999999998</v>
      </c>
    </row>
    <row r="30" spans="1:6" x14ac:dyDescent="0.25">
      <c r="A30" s="7" t="s">
        <v>38</v>
      </c>
      <c r="B30" s="8"/>
      <c r="C30" s="9" t="s">
        <v>7</v>
      </c>
      <c r="D30" s="7" t="s">
        <v>8</v>
      </c>
      <c r="E30" s="10">
        <v>1.9770000000000001</v>
      </c>
      <c r="F30" s="51">
        <f t="shared" si="0"/>
        <v>8.0859299999999994</v>
      </c>
    </row>
    <row r="31" spans="1:6" x14ac:dyDescent="0.25">
      <c r="A31" s="7" t="s">
        <v>39</v>
      </c>
      <c r="B31" s="8"/>
      <c r="C31" s="9" t="s">
        <v>7</v>
      </c>
      <c r="D31" s="7" t="s">
        <v>8</v>
      </c>
      <c r="E31" s="10">
        <v>4.633</v>
      </c>
      <c r="F31" s="51">
        <f t="shared" si="0"/>
        <v>18.948969999999999</v>
      </c>
    </row>
    <row r="32" spans="1:6" x14ac:dyDescent="0.25">
      <c r="A32" s="7" t="s">
        <v>40</v>
      </c>
      <c r="B32" s="8"/>
      <c r="C32" s="9" t="s">
        <v>7</v>
      </c>
      <c r="D32" s="7" t="s">
        <v>8</v>
      </c>
      <c r="E32" s="10">
        <v>1.3089999999999999</v>
      </c>
      <c r="F32" s="51">
        <f t="shared" si="0"/>
        <v>5.3538099999999993</v>
      </c>
    </row>
    <row r="33" spans="1:6" x14ac:dyDescent="0.25">
      <c r="A33" s="7" t="s">
        <v>41</v>
      </c>
      <c r="B33" s="8"/>
      <c r="C33" s="9" t="s">
        <v>7</v>
      </c>
      <c r="D33" s="7" t="s">
        <v>26</v>
      </c>
      <c r="E33" s="10">
        <v>0.752</v>
      </c>
      <c r="F33" s="51">
        <f t="shared" si="0"/>
        <v>3.0756799999999997</v>
      </c>
    </row>
    <row r="34" spans="1:6" x14ac:dyDescent="0.25">
      <c r="A34" s="7" t="s">
        <v>42</v>
      </c>
      <c r="B34" s="8"/>
      <c r="C34" s="9" t="s">
        <v>7</v>
      </c>
      <c r="D34" s="7" t="s">
        <v>26</v>
      </c>
      <c r="E34" s="10">
        <v>0.34300000000000003</v>
      </c>
      <c r="F34" s="51">
        <f t="shared" si="0"/>
        <v>1.4028700000000001</v>
      </c>
    </row>
    <row r="35" spans="1:6" x14ac:dyDescent="0.25">
      <c r="A35" s="7" t="s">
        <v>43</v>
      </c>
      <c r="B35" s="8"/>
      <c r="C35" s="9" t="s">
        <v>7</v>
      </c>
      <c r="D35" s="7" t="s">
        <v>18</v>
      </c>
      <c r="E35" s="10">
        <v>1.5860000000000001</v>
      </c>
      <c r="F35" s="51">
        <f t="shared" si="0"/>
        <v>6.4867400000000002</v>
      </c>
    </row>
    <row r="36" spans="1:6" x14ac:dyDescent="0.25">
      <c r="A36" s="7" t="s">
        <v>44</v>
      </c>
      <c r="B36" s="8"/>
      <c r="C36" s="9" t="s">
        <v>7</v>
      </c>
      <c r="D36" s="7" t="s">
        <v>8</v>
      </c>
      <c r="E36" s="10">
        <v>2.2509999999999999</v>
      </c>
      <c r="F36" s="51">
        <f t="shared" si="0"/>
        <v>9.2065899999999985</v>
      </c>
    </row>
    <row r="37" spans="1:6" x14ac:dyDescent="0.25">
      <c r="A37" s="7" t="s">
        <v>45</v>
      </c>
      <c r="B37" s="8"/>
      <c r="C37" s="9" t="s">
        <v>7</v>
      </c>
      <c r="D37" s="7" t="s">
        <v>8</v>
      </c>
      <c r="E37" s="10">
        <v>1.4870000000000001</v>
      </c>
      <c r="F37" s="51">
        <f t="shared" si="0"/>
        <v>6.0818300000000001</v>
      </c>
    </row>
    <row r="38" spans="1:6" x14ac:dyDescent="0.25">
      <c r="A38" s="7" t="s">
        <v>46</v>
      </c>
      <c r="B38" s="8"/>
      <c r="C38" s="9" t="s">
        <v>7</v>
      </c>
      <c r="D38" s="7" t="s">
        <v>26</v>
      </c>
      <c r="E38" s="10">
        <v>0.625</v>
      </c>
      <c r="F38" s="51">
        <f t="shared" si="0"/>
        <v>2.5562499999999999</v>
      </c>
    </row>
    <row r="39" spans="1:6" x14ac:dyDescent="0.25">
      <c r="A39" s="7" t="s">
        <v>47</v>
      </c>
      <c r="B39" s="8"/>
      <c r="C39" s="9" t="s">
        <v>7</v>
      </c>
      <c r="D39" s="7" t="s">
        <v>8</v>
      </c>
      <c r="E39" s="10">
        <v>3.5710000000000002</v>
      </c>
      <c r="F39" s="51">
        <f t="shared" si="0"/>
        <v>14.60539</v>
      </c>
    </row>
    <row r="40" spans="1:6" x14ac:dyDescent="0.25">
      <c r="A40" s="7" t="s">
        <v>48</v>
      </c>
      <c r="B40" s="8"/>
      <c r="C40" s="9" t="s">
        <v>7</v>
      </c>
      <c r="D40" s="7" t="s">
        <v>26</v>
      </c>
      <c r="E40" s="10">
        <v>1.48</v>
      </c>
      <c r="F40" s="51">
        <f t="shared" si="0"/>
        <v>6.0531999999999995</v>
      </c>
    </row>
    <row r="41" spans="1:6" x14ac:dyDescent="0.25">
      <c r="A41" s="7" t="s">
        <v>49</v>
      </c>
      <c r="B41" s="8"/>
      <c r="C41" s="9" t="s">
        <v>7</v>
      </c>
      <c r="D41" s="7" t="s">
        <v>26</v>
      </c>
      <c r="E41" s="10">
        <v>0.91700000000000004</v>
      </c>
      <c r="F41" s="51">
        <f t="shared" si="0"/>
        <v>3.7505299999999999</v>
      </c>
    </row>
    <row r="42" spans="1:6" x14ac:dyDescent="0.25">
      <c r="A42" s="7" t="s">
        <v>50</v>
      </c>
      <c r="B42" s="8"/>
      <c r="C42" s="9" t="s">
        <v>7</v>
      </c>
      <c r="D42" s="7" t="s">
        <v>8</v>
      </c>
      <c r="E42" s="10">
        <v>16.097999999999999</v>
      </c>
      <c r="F42" s="51">
        <f t="shared" si="0"/>
        <v>65.840819999999994</v>
      </c>
    </row>
    <row r="43" spans="1:6" x14ac:dyDescent="0.25">
      <c r="A43" s="7" t="s">
        <v>51</v>
      </c>
      <c r="B43" s="8"/>
      <c r="C43" s="9" t="s">
        <v>7</v>
      </c>
      <c r="D43" s="7" t="s">
        <v>18</v>
      </c>
      <c r="E43" s="10">
        <v>17.356999999999999</v>
      </c>
      <c r="F43" s="51">
        <f t="shared" si="0"/>
        <v>70.990129999999994</v>
      </c>
    </row>
    <row r="44" spans="1:6" x14ac:dyDescent="0.25">
      <c r="A44" s="7" t="s">
        <v>52</v>
      </c>
      <c r="B44" s="8"/>
      <c r="C44" s="9" t="s">
        <v>7</v>
      </c>
      <c r="D44" s="7" t="s">
        <v>53</v>
      </c>
      <c r="E44" s="10">
        <v>10.420999999999999</v>
      </c>
      <c r="F44" s="51">
        <f t="shared" si="0"/>
        <v>42.621889999999993</v>
      </c>
    </row>
    <row r="45" spans="1:6" x14ac:dyDescent="0.25">
      <c r="A45" s="7" t="s">
        <v>54</v>
      </c>
      <c r="B45" s="7" t="s">
        <v>55</v>
      </c>
      <c r="C45" s="7" t="s">
        <v>56</v>
      </c>
      <c r="D45" s="7" t="s">
        <v>26</v>
      </c>
      <c r="E45" s="10">
        <v>18.346</v>
      </c>
      <c r="F45" s="51">
        <f t="shared" si="0"/>
        <v>75.035139999999998</v>
      </c>
    </row>
    <row r="46" spans="1:6" x14ac:dyDescent="0.25">
      <c r="A46" s="7" t="s">
        <v>57</v>
      </c>
      <c r="B46" s="7" t="s">
        <v>58</v>
      </c>
      <c r="C46" s="7" t="s">
        <v>56</v>
      </c>
      <c r="D46" s="7" t="s">
        <v>16</v>
      </c>
      <c r="E46" s="10">
        <v>32.701999999999998</v>
      </c>
      <c r="F46" s="51">
        <f t="shared" si="0"/>
        <v>133.75117999999998</v>
      </c>
    </row>
    <row r="47" spans="1:6" x14ac:dyDescent="0.25">
      <c r="A47" s="11"/>
      <c r="B47" s="11"/>
      <c r="C47" s="12"/>
      <c r="D47" s="12"/>
      <c r="E47" s="12"/>
    </row>
    <row r="48" spans="1:6" x14ac:dyDescent="0.25">
      <c r="A48" s="13" t="s">
        <v>59</v>
      </c>
      <c r="B48" s="13"/>
      <c r="C48" s="14"/>
      <c r="D48" s="14"/>
      <c r="E48" s="14"/>
    </row>
    <row r="49" spans="1:6" ht="30" x14ac:dyDescent="0.25">
      <c r="A49" s="15" t="s">
        <v>60</v>
      </c>
      <c r="B49" s="15" t="s">
        <v>2</v>
      </c>
      <c r="C49" s="15" t="s">
        <v>3</v>
      </c>
      <c r="D49" s="16" t="s">
        <v>4</v>
      </c>
      <c r="E49" s="17" t="s">
        <v>61</v>
      </c>
      <c r="F49" s="49" t="s">
        <v>961</v>
      </c>
    </row>
    <row r="50" spans="1:6" x14ac:dyDescent="0.25">
      <c r="A50" s="7" t="s">
        <v>62</v>
      </c>
      <c r="B50" s="18" t="s">
        <v>63</v>
      </c>
      <c r="C50" s="19" t="s">
        <v>64</v>
      </c>
      <c r="D50" s="7" t="s">
        <v>8</v>
      </c>
      <c r="E50" s="50">
        <v>0.68600000000000005</v>
      </c>
      <c r="F50" s="51">
        <f>E50*2.05</f>
        <v>1.4062999999999999</v>
      </c>
    </row>
    <row r="51" spans="1:6" x14ac:dyDescent="0.25">
      <c r="A51" s="7" t="s">
        <v>65</v>
      </c>
      <c r="B51" s="18" t="s">
        <v>63</v>
      </c>
      <c r="C51" s="19" t="s">
        <v>64</v>
      </c>
      <c r="D51" s="7" t="s">
        <v>66</v>
      </c>
      <c r="E51" s="50">
        <v>0.39100000000000001</v>
      </c>
      <c r="F51" s="51">
        <f t="shared" ref="F51:F59" si="1">E51*2.05</f>
        <v>0.80154999999999998</v>
      </c>
    </row>
    <row r="52" spans="1:6" x14ac:dyDescent="0.25">
      <c r="A52" s="7" t="s">
        <v>67</v>
      </c>
      <c r="B52" s="18" t="s">
        <v>68</v>
      </c>
      <c r="C52" s="19" t="s">
        <v>64</v>
      </c>
      <c r="D52" s="7" t="s">
        <v>69</v>
      </c>
      <c r="E52" s="50">
        <v>20.009</v>
      </c>
      <c r="F52" s="51">
        <f t="shared" si="1"/>
        <v>41.018449999999994</v>
      </c>
    </row>
    <row r="53" spans="1:6" x14ac:dyDescent="0.25">
      <c r="A53" s="7" t="s">
        <v>70</v>
      </c>
      <c r="B53" s="18" t="s">
        <v>71</v>
      </c>
      <c r="C53" s="19" t="s">
        <v>64</v>
      </c>
      <c r="D53" s="7" t="s">
        <v>18</v>
      </c>
      <c r="E53" s="9">
        <v>4.1369999999999996</v>
      </c>
      <c r="F53" s="51">
        <f t="shared" si="1"/>
        <v>8.4808499999999984</v>
      </c>
    </row>
    <row r="54" spans="1:6" x14ac:dyDescent="0.25">
      <c r="A54" s="19" t="s">
        <v>72</v>
      </c>
      <c r="B54" s="20" t="s">
        <v>73</v>
      </c>
      <c r="C54" s="19" t="s">
        <v>64</v>
      </c>
      <c r="D54" s="19" t="s">
        <v>26</v>
      </c>
      <c r="E54" s="28">
        <v>7.3780000000000001</v>
      </c>
      <c r="F54" s="51">
        <f t="shared" si="1"/>
        <v>15.124899999999998</v>
      </c>
    </row>
    <row r="55" spans="1:6" x14ac:dyDescent="0.25">
      <c r="A55" s="19" t="s">
        <v>74</v>
      </c>
      <c r="B55" s="20" t="s">
        <v>73</v>
      </c>
      <c r="C55" s="19" t="s">
        <v>64</v>
      </c>
      <c r="D55" s="19" t="s">
        <v>26</v>
      </c>
      <c r="E55" s="28">
        <v>4.0970000000000004</v>
      </c>
      <c r="F55" s="51">
        <f t="shared" si="1"/>
        <v>8.3988499999999995</v>
      </c>
    </row>
    <row r="56" spans="1:6" x14ac:dyDescent="0.25">
      <c r="A56" s="7" t="s">
        <v>75</v>
      </c>
      <c r="B56" s="18" t="s">
        <v>73</v>
      </c>
      <c r="C56" s="7" t="s">
        <v>56</v>
      </c>
      <c r="D56" s="7" t="s">
        <v>26</v>
      </c>
      <c r="E56" s="9">
        <v>16.079999999999998</v>
      </c>
      <c r="F56" s="51">
        <f t="shared" si="1"/>
        <v>32.963999999999992</v>
      </c>
    </row>
    <row r="57" spans="1:6" x14ac:dyDescent="0.25">
      <c r="A57" s="21" t="s">
        <v>76</v>
      </c>
      <c r="B57" s="7" t="s">
        <v>73</v>
      </c>
      <c r="C57" s="7" t="s">
        <v>64</v>
      </c>
      <c r="D57" s="7" t="s">
        <v>26</v>
      </c>
      <c r="E57" s="9">
        <v>84.796000000000006</v>
      </c>
      <c r="F57" s="51">
        <f t="shared" si="1"/>
        <v>173.83179999999999</v>
      </c>
    </row>
    <row r="58" spans="1:6" x14ac:dyDescent="0.25">
      <c r="A58" s="7" t="s">
        <v>72</v>
      </c>
      <c r="B58" s="7" t="s">
        <v>73</v>
      </c>
      <c r="C58" s="7" t="s">
        <v>56</v>
      </c>
      <c r="D58" s="7" t="s">
        <v>26</v>
      </c>
      <c r="E58" s="9">
        <v>7.3780000000000001</v>
      </c>
      <c r="F58" s="51">
        <f t="shared" si="1"/>
        <v>15.124899999999998</v>
      </c>
    </row>
    <row r="59" spans="1:6" x14ac:dyDescent="0.25">
      <c r="A59" s="7" t="s">
        <v>74</v>
      </c>
      <c r="B59" s="7" t="s">
        <v>73</v>
      </c>
      <c r="C59" s="7" t="s">
        <v>56</v>
      </c>
      <c r="D59" s="7" t="s">
        <v>26</v>
      </c>
      <c r="E59" s="9">
        <v>4.0970000000000004</v>
      </c>
      <c r="F59" s="51">
        <f t="shared" si="1"/>
        <v>8.3988499999999995</v>
      </c>
    </row>
    <row r="60" spans="1:6" x14ac:dyDescent="0.25">
      <c r="A60" s="22"/>
      <c r="B60" s="22"/>
      <c r="C60" s="22"/>
      <c r="D60" s="22"/>
      <c r="E60" s="22"/>
    </row>
    <row r="61" spans="1:6" x14ac:dyDescent="0.25">
      <c r="A61" s="23" t="s">
        <v>77</v>
      </c>
      <c r="B61" s="23"/>
      <c r="C61" s="24"/>
      <c r="D61" s="24"/>
      <c r="E61" s="25"/>
    </row>
    <row r="62" spans="1:6" ht="45" x14ac:dyDescent="0.25">
      <c r="A62" s="15" t="s">
        <v>60</v>
      </c>
      <c r="B62" s="15" t="s">
        <v>2</v>
      </c>
      <c r="C62" s="15" t="s">
        <v>3</v>
      </c>
      <c r="D62" s="15" t="s">
        <v>4</v>
      </c>
      <c r="E62" s="26" t="s">
        <v>78</v>
      </c>
      <c r="F62" s="49" t="s">
        <v>962</v>
      </c>
    </row>
    <row r="63" spans="1:6" x14ac:dyDescent="0.25">
      <c r="A63" s="9" t="s">
        <v>79</v>
      </c>
      <c r="B63" s="9" t="s">
        <v>80</v>
      </c>
      <c r="C63" s="27" t="s">
        <v>56</v>
      </c>
      <c r="D63" s="7" t="s">
        <v>16</v>
      </c>
      <c r="E63" s="10">
        <v>1.6930000000000001</v>
      </c>
      <c r="F63" s="51">
        <f>E63*2.05</f>
        <v>3.47065</v>
      </c>
    </row>
    <row r="64" spans="1:6" x14ac:dyDescent="0.25">
      <c r="A64" s="28" t="s">
        <v>81</v>
      </c>
      <c r="B64" s="28" t="s">
        <v>82</v>
      </c>
      <c r="C64" s="27" t="s">
        <v>56</v>
      </c>
      <c r="D64" s="19" t="s">
        <v>18</v>
      </c>
      <c r="E64" s="29">
        <v>9.125</v>
      </c>
      <c r="F64" s="51">
        <f t="shared" ref="F64:F127" si="2">E64*2.05</f>
        <v>18.706249999999997</v>
      </c>
    </row>
    <row r="65" spans="1:6" x14ac:dyDescent="0.25">
      <c r="A65" s="28" t="s">
        <v>83</v>
      </c>
      <c r="B65" s="28" t="s">
        <v>82</v>
      </c>
      <c r="C65" s="27" t="s">
        <v>56</v>
      </c>
      <c r="D65" s="19" t="s">
        <v>11</v>
      </c>
      <c r="E65" s="29">
        <v>13.013</v>
      </c>
      <c r="F65" s="51">
        <f t="shared" si="2"/>
        <v>26.676649999999999</v>
      </c>
    </row>
    <row r="66" spans="1:6" x14ac:dyDescent="0.25">
      <c r="A66" s="9" t="s">
        <v>84</v>
      </c>
      <c r="B66" s="9" t="s">
        <v>85</v>
      </c>
      <c r="C66" s="27" t="s">
        <v>56</v>
      </c>
      <c r="D66" s="7" t="s">
        <v>18</v>
      </c>
      <c r="E66" s="10">
        <v>16.905000000000001</v>
      </c>
      <c r="F66" s="51">
        <f t="shared" si="2"/>
        <v>34.655250000000002</v>
      </c>
    </row>
    <row r="67" spans="1:6" x14ac:dyDescent="0.25">
      <c r="A67" s="9" t="s">
        <v>86</v>
      </c>
      <c r="B67" s="9" t="s">
        <v>87</v>
      </c>
      <c r="C67" s="27" t="s">
        <v>56</v>
      </c>
      <c r="D67" s="7" t="s">
        <v>26</v>
      </c>
      <c r="E67" s="10">
        <v>8.8070000000000004</v>
      </c>
      <c r="F67" s="51">
        <f t="shared" si="2"/>
        <v>18.054349999999999</v>
      </c>
    </row>
    <row r="68" spans="1:6" x14ac:dyDescent="0.25">
      <c r="A68" s="9" t="s">
        <v>88</v>
      </c>
      <c r="B68" s="9" t="s">
        <v>89</v>
      </c>
      <c r="C68" s="27" t="s">
        <v>56</v>
      </c>
      <c r="D68" s="7" t="s">
        <v>11</v>
      </c>
      <c r="E68" s="10">
        <v>31.172999999999998</v>
      </c>
      <c r="F68" s="51">
        <f t="shared" si="2"/>
        <v>63.90464999999999</v>
      </c>
    </row>
    <row r="69" spans="1:6" x14ac:dyDescent="0.25">
      <c r="A69" s="9" t="s">
        <v>90</v>
      </c>
      <c r="B69" s="9" t="s">
        <v>91</v>
      </c>
      <c r="C69" s="27" t="s">
        <v>56</v>
      </c>
      <c r="D69" s="7" t="s">
        <v>26</v>
      </c>
      <c r="E69" s="10">
        <v>11.132</v>
      </c>
      <c r="F69" s="51">
        <f t="shared" si="2"/>
        <v>22.820599999999999</v>
      </c>
    </row>
    <row r="70" spans="1:6" x14ac:dyDescent="0.25">
      <c r="A70" s="9" t="s">
        <v>92</v>
      </c>
      <c r="B70" s="9" t="s">
        <v>93</v>
      </c>
      <c r="C70" s="27" t="s">
        <v>56</v>
      </c>
      <c r="D70" s="7" t="s">
        <v>26</v>
      </c>
      <c r="E70" s="10">
        <v>13.077999999999999</v>
      </c>
      <c r="F70" s="51">
        <f t="shared" si="2"/>
        <v>26.809899999999995</v>
      </c>
    </row>
    <row r="71" spans="1:6" x14ac:dyDescent="0.25">
      <c r="A71" s="9" t="s">
        <v>94</v>
      </c>
      <c r="B71" s="9" t="s">
        <v>95</v>
      </c>
      <c r="C71" s="27" t="s">
        <v>56</v>
      </c>
      <c r="D71" s="7" t="s">
        <v>26</v>
      </c>
      <c r="E71" s="10">
        <v>2.6120000000000001</v>
      </c>
      <c r="F71" s="51">
        <f t="shared" si="2"/>
        <v>5.3545999999999996</v>
      </c>
    </row>
    <row r="72" spans="1:6" x14ac:dyDescent="0.25">
      <c r="A72" s="9" t="s">
        <v>96</v>
      </c>
      <c r="B72" s="9" t="s">
        <v>91</v>
      </c>
      <c r="C72" s="27" t="s">
        <v>56</v>
      </c>
      <c r="D72" s="7" t="s">
        <v>26</v>
      </c>
      <c r="E72" s="10">
        <v>5.3639999999999999</v>
      </c>
      <c r="F72" s="51">
        <f t="shared" si="2"/>
        <v>10.996199999999998</v>
      </c>
    </row>
    <row r="73" spans="1:6" x14ac:dyDescent="0.25">
      <c r="A73" s="9" t="s">
        <v>97</v>
      </c>
      <c r="B73" s="9" t="s">
        <v>98</v>
      </c>
      <c r="C73" s="27" t="s">
        <v>56</v>
      </c>
      <c r="D73" s="7" t="s">
        <v>26</v>
      </c>
      <c r="E73" s="10">
        <v>1.72</v>
      </c>
      <c r="F73" s="51">
        <f t="shared" si="2"/>
        <v>3.5259999999999998</v>
      </c>
    </row>
    <row r="74" spans="1:6" x14ac:dyDescent="0.25">
      <c r="A74" s="9" t="s">
        <v>99</v>
      </c>
      <c r="B74" s="9" t="s">
        <v>91</v>
      </c>
      <c r="C74" s="27" t="s">
        <v>56</v>
      </c>
      <c r="D74" s="7" t="s">
        <v>26</v>
      </c>
      <c r="E74" s="10">
        <v>0.42099999999999999</v>
      </c>
      <c r="F74" s="51">
        <f t="shared" si="2"/>
        <v>0.86304999999999987</v>
      </c>
    </row>
    <row r="75" spans="1:6" x14ac:dyDescent="0.25">
      <c r="A75" s="9" t="s">
        <v>100</v>
      </c>
      <c r="B75" s="9" t="s">
        <v>101</v>
      </c>
      <c r="C75" s="27" t="s">
        <v>56</v>
      </c>
      <c r="D75" s="7" t="s">
        <v>18</v>
      </c>
      <c r="E75" s="10">
        <v>0.57299999999999995</v>
      </c>
      <c r="F75" s="51">
        <f t="shared" si="2"/>
        <v>1.1746499999999997</v>
      </c>
    </row>
    <row r="76" spans="1:6" x14ac:dyDescent="0.25">
      <c r="A76" s="9" t="s">
        <v>102</v>
      </c>
      <c r="B76" s="9" t="s">
        <v>91</v>
      </c>
      <c r="C76" s="27" t="s">
        <v>56</v>
      </c>
      <c r="D76" s="7" t="s">
        <v>11</v>
      </c>
      <c r="E76" s="10">
        <v>0.64300000000000002</v>
      </c>
      <c r="F76" s="51">
        <f t="shared" si="2"/>
        <v>1.3181499999999999</v>
      </c>
    </row>
    <row r="77" spans="1:6" x14ac:dyDescent="0.25">
      <c r="A77" s="9" t="s">
        <v>103</v>
      </c>
      <c r="B77" s="9" t="s">
        <v>104</v>
      </c>
      <c r="C77" s="27" t="s">
        <v>56</v>
      </c>
      <c r="D77" s="7" t="s">
        <v>11</v>
      </c>
      <c r="E77" s="10">
        <v>3.6429999999999998</v>
      </c>
      <c r="F77" s="51">
        <f t="shared" si="2"/>
        <v>7.4681499999999987</v>
      </c>
    </row>
    <row r="78" spans="1:6" x14ac:dyDescent="0.25">
      <c r="A78" s="9" t="s">
        <v>105</v>
      </c>
      <c r="B78" s="9" t="s">
        <v>104</v>
      </c>
      <c r="C78" s="27" t="s">
        <v>56</v>
      </c>
      <c r="D78" s="7" t="s">
        <v>11</v>
      </c>
      <c r="E78" s="10">
        <v>3.758</v>
      </c>
      <c r="F78" s="51">
        <f t="shared" si="2"/>
        <v>7.7038999999999991</v>
      </c>
    </row>
    <row r="79" spans="1:6" x14ac:dyDescent="0.25">
      <c r="A79" s="9" t="s">
        <v>106</v>
      </c>
      <c r="B79" s="9" t="s">
        <v>104</v>
      </c>
      <c r="C79" s="27" t="s">
        <v>56</v>
      </c>
      <c r="D79" s="7" t="s">
        <v>11</v>
      </c>
      <c r="E79" s="10">
        <v>7.133</v>
      </c>
      <c r="F79" s="51">
        <f t="shared" si="2"/>
        <v>14.622649999999998</v>
      </c>
    </row>
    <row r="80" spans="1:6" x14ac:dyDescent="0.25">
      <c r="A80" s="9" t="s">
        <v>107</v>
      </c>
      <c r="B80" s="9" t="s">
        <v>104</v>
      </c>
      <c r="C80" s="27" t="s">
        <v>56</v>
      </c>
      <c r="D80" s="7" t="s">
        <v>69</v>
      </c>
      <c r="E80" s="10">
        <v>9.5020000000000007</v>
      </c>
      <c r="F80" s="51">
        <f t="shared" si="2"/>
        <v>19.479099999999999</v>
      </c>
    </row>
    <row r="81" spans="1:6" x14ac:dyDescent="0.25">
      <c r="A81" s="9" t="s">
        <v>108</v>
      </c>
      <c r="B81" s="9" t="s">
        <v>109</v>
      </c>
      <c r="C81" s="27" t="s">
        <v>56</v>
      </c>
      <c r="D81" s="7" t="s">
        <v>16</v>
      </c>
      <c r="E81" s="10">
        <v>0.497</v>
      </c>
      <c r="F81" s="51">
        <f t="shared" si="2"/>
        <v>1.0188499999999998</v>
      </c>
    </row>
    <row r="82" spans="1:6" x14ac:dyDescent="0.25">
      <c r="A82" s="9" t="s">
        <v>110</v>
      </c>
      <c r="B82" s="9" t="s">
        <v>109</v>
      </c>
      <c r="C82" s="27" t="s">
        <v>56</v>
      </c>
      <c r="D82" s="7" t="s">
        <v>69</v>
      </c>
      <c r="E82" s="10">
        <v>2.4380000000000002</v>
      </c>
      <c r="F82" s="51">
        <f t="shared" si="2"/>
        <v>4.9978999999999996</v>
      </c>
    </row>
    <row r="83" spans="1:6" x14ac:dyDescent="0.25">
      <c r="A83" s="9" t="s">
        <v>111</v>
      </c>
      <c r="B83" s="9" t="s">
        <v>112</v>
      </c>
      <c r="C83" s="27" t="s">
        <v>56</v>
      </c>
      <c r="D83" s="7" t="s">
        <v>11</v>
      </c>
      <c r="E83" s="10">
        <v>1.3220000000000001</v>
      </c>
      <c r="F83" s="51">
        <f t="shared" si="2"/>
        <v>2.7100999999999997</v>
      </c>
    </row>
    <row r="84" spans="1:6" x14ac:dyDescent="0.25">
      <c r="A84" s="9" t="s">
        <v>113</v>
      </c>
      <c r="B84" s="9" t="s">
        <v>114</v>
      </c>
      <c r="C84" s="27" t="s">
        <v>56</v>
      </c>
      <c r="D84" s="7" t="s">
        <v>26</v>
      </c>
      <c r="E84" s="10">
        <v>2.3130000000000002</v>
      </c>
      <c r="F84" s="51">
        <f t="shared" si="2"/>
        <v>4.7416499999999999</v>
      </c>
    </row>
    <row r="85" spans="1:6" x14ac:dyDescent="0.25">
      <c r="A85" s="9" t="s">
        <v>115</v>
      </c>
      <c r="B85" s="9" t="s">
        <v>112</v>
      </c>
      <c r="C85" s="27" t="s">
        <v>56</v>
      </c>
      <c r="D85" s="7" t="s">
        <v>11</v>
      </c>
      <c r="E85" s="10">
        <v>3.5659999999999998</v>
      </c>
      <c r="F85" s="51">
        <f t="shared" si="2"/>
        <v>7.3102999999999989</v>
      </c>
    </row>
    <row r="86" spans="1:6" x14ac:dyDescent="0.25">
      <c r="A86" s="9" t="s">
        <v>116</v>
      </c>
      <c r="B86" s="9" t="s">
        <v>95</v>
      </c>
      <c r="C86" s="27" t="s">
        <v>56</v>
      </c>
      <c r="D86" s="7" t="s">
        <v>26</v>
      </c>
      <c r="E86" s="10">
        <v>4.0739999999999998</v>
      </c>
      <c r="F86" s="51">
        <f t="shared" si="2"/>
        <v>8.3516999999999992</v>
      </c>
    </row>
    <row r="87" spans="1:6" x14ac:dyDescent="0.25">
      <c r="A87" s="9" t="s">
        <v>117</v>
      </c>
      <c r="B87" s="9" t="s">
        <v>118</v>
      </c>
      <c r="C87" s="27" t="s">
        <v>56</v>
      </c>
      <c r="D87" s="7" t="s">
        <v>11</v>
      </c>
      <c r="E87" s="10">
        <v>2.8610000000000002</v>
      </c>
      <c r="F87" s="51">
        <f t="shared" si="2"/>
        <v>5.8650500000000001</v>
      </c>
    </row>
    <row r="88" spans="1:6" x14ac:dyDescent="0.25">
      <c r="A88" s="9" t="s">
        <v>119</v>
      </c>
      <c r="B88" s="9" t="s">
        <v>91</v>
      </c>
      <c r="C88" s="27" t="s">
        <v>56</v>
      </c>
      <c r="D88" s="7" t="s">
        <v>11</v>
      </c>
      <c r="E88" s="10">
        <v>8.0749999999999993</v>
      </c>
      <c r="F88" s="51">
        <f t="shared" si="2"/>
        <v>16.553749999999997</v>
      </c>
    </row>
    <row r="89" spans="1:6" x14ac:dyDescent="0.25">
      <c r="A89" s="9" t="s">
        <v>120</v>
      </c>
      <c r="B89" s="9" t="s">
        <v>91</v>
      </c>
      <c r="C89" s="27" t="s">
        <v>56</v>
      </c>
      <c r="D89" s="7" t="s">
        <v>11</v>
      </c>
      <c r="E89" s="10">
        <v>0.89200000000000002</v>
      </c>
      <c r="F89" s="51">
        <f t="shared" si="2"/>
        <v>1.8285999999999998</v>
      </c>
    </row>
    <row r="90" spans="1:6" x14ac:dyDescent="0.25">
      <c r="A90" s="9" t="s">
        <v>121</v>
      </c>
      <c r="B90" s="9" t="s">
        <v>122</v>
      </c>
      <c r="C90" s="27" t="s">
        <v>56</v>
      </c>
      <c r="D90" s="7" t="s">
        <v>11</v>
      </c>
      <c r="E90" s="10">
        <v>3.238</v>
      </c>
      <c r="F90" s="51">
        <f t="shared" si="2"/>
        <v>6.6378999999999992</v>
      </c>
    </row>
    <row r="91" spans="1:6" x14ac:dyDescent="0.25">
      <c r="A91" s="9" t="s">
        <v>123</v>
      </c>
      <c r="B91" s="9" t="s">
        <v>101</v>
      </c>
      <c r="C91" s="27" t="s">
        <v>56</v>
      </c>
      <c r="D91" s="7" t="s">
        <v>26</v>
      </c>
      <c r="E91" s="10">
        <v>1.8759999999999999</v>
      </c>
      <c r="F91" s="51">
        <f t="shared" si="2"/>
        <v>3.8457999999999992</v>
      </c>
    </row>
    <row r="92" spans="1:6" x14ac:dyDescent="0.25">
      <c r="A92" s="9" t="s">
        <v>124</v>
      </c>
      <c r="B92" s="9" t="s">
        <v>125</v>
      </c>
      <c r="C92" s="27" t="s">
        <v>56</v>
      </c>
      <c r="D92" s="7" t="s">
        <v>11</v>
      </c>
      <c r="E92" s="10">
        <v>2.9529999999999998</v>
      </c>
      <c r="F92" s="51">
        <f t="shared" si="2"/>
        <v>6.0536499999999993</v>
      </c>
    </row>
    <row r="93" spans="1:6" x14ac:dyDescent="0.25">
      <c r="A93" s="9" t="s">
        <v>126</v>
      </c>
      <c r="B93" s="9" t="s">
        <v>125</v>
      </c>
      <c r="C93" s="27" t="s">
        <v>56</v>
      </c>
      <c r="D93" s="7" t="s">
        <v>11</v>
      </c>
      <c r="E93" s="10">
        <v>1.5780000000000001</v>
      </c>
      <c r="F93" s="51">
        <f t="shared" si="2"/>
        <v>3.2348999999999997</v>
      </c>
    </row>
    <row r="94" spans="1:6" x14ac:dyDescent="0.25">
      <c r="A94" s="9" t="s">
        <v>127</v>
      </c>
      <c r="B94" s="9" t="s">
        <v>128</v>
      </c>
      <c r="C94" s="27" t="s">
        <v>56</v>
      </c>
      <c r="D94" s="7" t="s">
        <v>26</v>
      </c>
      <c r="E94" s="10">
        <v>7.7619999999999996</v>
      </c>
      <c r="F94" s="51">
        <f t="shared" si="2"/>
        <v>15.912099999999997</v>
      </c>
    </row>
    <row r="95" spans="1:6" x14ac:dyDescent="0.25">
      <c r="A95" s="9" t="s">
        <v>129</v>
      </c>
      <c r="B95" s="9" t="s">
        <v>130</v>
      </c>
      <c r="C95" s="27" t="s">
        <v>56</v>
      </c>
      <c r="D95" s="7" t="s">
        <v>11</v>
      </c>
      <c r="E95" s="10">
        <v>0.24399999999999999</v>
      </c>
      <c r="F95" s="51">
        <f t="shared" si="2"/>
        <v>0.50019999999999998</v>
      </c>
    </row>
    <row r="96" spans="1:6" x14ac:dyDescent="0.25">
      <c r="A96" s="9" t="s">
        <v>131</v>
      </c>
      <c r="B96" s="9" t="s">
        <v>91</v>
      </c>
      <c r="C96" s="27" t="s">
        <v>56</v>
      </c>
      <c r="D96" s="7" t="s">
        <v>11</v>
      </c>
      <c r="E96" s="10">
        <v>3.0249999999999999</v>
      </c>
      <c r="F96" s="51">
        <f t="shared" si="2"/>
        <v>6.201249999999999</v>
      </c>
    </row>
    <row r="97" spans="1:6" x14ac:dyDescent="0.25">
      <c r="A97" s="9" t="s">
        <v>132</v>
      </c>
      <c r="B97" s="9" t="s">
        <v>91</v>
      </c>
      <c r="C97" s="27" t="s">
        <v>56</v>
      </c>
      <c r="D97" s="7" t="s">
        <v>26</v>
      </c>
      <c r="E97" s="10">
        <v>5.335</v>
      </c>
      <c r="F97" s="51">
        <f t="shared" si="2"/>
        <v>10.936749999999998</v>
      </c>
    </row>
    <row r="98" spans="1:6" x14ac:dyDescent="0.25">
      <c r="A98" s="9" t="s">
        <v>133</v>
      </c>
      <c r="B98" s="9" t="s">
        <v>134</v>
      </c>
      <c r="C98" s="27" t="s">
        <v>56</v>
      </c>
      <c r="D98" s="7" t="s">
        <v>26</v>
      </c>
      <c r="E98" s="10">
        <v>0.29499999999999998</v>
      </c>
      <c r="F98" s="51">
        <f t="shared" si="2"/>
        <v>0.6047499999999999</v>
      </c>
    </row>
    <row r="99" spans="1:6" x14ac:dyDescent="0.25">
      <c r="A99" s="9" t="s">
        <v>135</v>
      </c>
      <c r="B99" s="9" t="s">
        <v>125</v>
      </c>
      <c r="C99" s="27" t="s">
        <v>56</v>
      </c>
      <c r="D99" s="7" t="s">
        <v>11</v>
      </c>
      <c r="E99" s="10">
        <v>14.69</v>
      </c>
      <c r="F99" s="51">
        <f t="shared" si="2"/>
        <v>30.114499999999996</v>
      </c>
    </row>
    <row r="100" spans="1:6" x14ac:dyDescent="0.25">
      <c r="A100" s="9" t="s">
        <v>136</v>
      </c>
      <c r="B100" s="9" t="s">
        <v>114</v>
      </c>
      <c r="C100" s="27" t="s">
        <v>56</v>
      </c>
      <c r="D100" s="7" t="s">
        <v>26</v>
      </c>
      <c r="E100" s="10">
        <v>38.654000000000003</v>
      </c>
      <c r="F100" s="51">
        <f t="shared" si="2"/>
        <v>79.240700000000004</v>
      </c>
    </row>
    <row r="101" spans="1:6" x14ac:dyDescent="0.25">
      <c r="A101" s="9" t="s">
        <v>137</v>
      </c>
      <c r="B101" s="9" t="s">
        <v>112</v>
      </c>
      <c r="C101" s="27" t="s">
        <v>56</v>
      </c>
      <c r="D101" s="7" t="s">
        <v>11</v>
      </c>
      <c r="E101" s="10">
        <v>22.273</v>
      </c>
      <c r="F101" s="51">
        <f t="shared" si="2"/>
        <v>45.659649999999992</v>
      </c>
    </row>
    <row r="102" spans="1:6" x14ac:dyDescent="0.25">
      <c r="A102" s="9" t="s">
        <v>138</v>
      </c>
      <c r="B102" s="9" t="s">
        <v>139</v>
      </c>
      <c r="C102" s="27" t="s">
        <v>56</v>
      </c>
      <c r="D102" s="7" t="s">
        <v>11</v>
      </c>
      <c r="E102" s="10">
        <v>12.103</v>
      </c>
      <c r="F102" s="51">
        <f t="shared" si="2"/>
        <v>24.811149999999998</v>
      </c>
    </row>
    <row r="103" spans="1:6" x14ac:dyDescent="0.25">
      <c r="A103" s="9" t="s">
        <v>140</v>
      </c>
      <c r="B103" s="9" t="s">
        <v>141</v>
      </c>
      <c r="C103" s="27" t="s">
        <v>56</v>
      </c>
      <c r="D103" s="7" t="s">
        <v>16</v>
      </c>
      <c r="E103" s="10">
        <v>6.508</v>
      </c>
      <c r="F103" s="51">
        <f t="shared" si="2"/>
        <v>13.341399999999998</v>
      </c>
    </row>
    <row r="104" spans="1:6" x14ac:dyDescent="0.25">
      <c r="A104" s="9" t="s">
        <v>142</v>
      </c>
      <c r="B104" s="9" t="s">
        <v>141</v>
      </c>
      <c r="C104" s="27" t="s">
        <v>56</v>
      </c>
      <c r="D104" s="7" t="s">
        <v>16</v>
      </c>
      <c r="E104" s="10">
        <v>2.0609999999999999</v>
      </c>
      <c r="F104" s="51">
        <f t="shared" si="2"/>
        <v>4.2250499999999995</v>
      </c>
    </row>
    <row r="105" spans="1:6" x14ac:dyDescent="0.25">
      <c r="A105" s="9" t="s">
        <v>143</v>
      </c>
      <c r="B105" s="9" t="s">
        <v>144</v>
      </c>
      <c r="C105" s="27" t="s">
        <v>56</v>
      </c>
      <c r="D105" s="7" t="s">
        <v>11</v>
      </c>
      <c r="E105" s="10">
        <v>13.907</v>
      </c>
      <c r="F105" s="51">
        <f t="shared" si="2"/>
        <v>28.509349999999998</v>
      </c>
    </row>
    <row r="106" spans="1:6" x14ac:dyDescent="0.25">
      <c r="A106" s="9" t="s">
        <v>145</v>
      </c>
      <c r="B106" s="9" t="s">
        <v>144</v>
      </c>
      <c r="C106" s="27" t="s">
        <v>56</v>
      </c>
      <c r="D106" s="7" t="s">
        <v>11</v>
      </c>
      <c r="E106" s="10">
        <v>12.198</v>
      </c>
      <c r="F106" s="51">
        <f t="shared" si="2"/>
        <v>25.005899999999997</v>
      </c>
    </row>
    <row r="107" spans="1:6" x14ac:dyDescent="0.25">
      <c r="A107" s="9" t="s">
        <v>146</v>
      </c>
      <c r="B107" s="9" t="s">
        <v>147</v>
      </c>
      <c r="C107" s="27" t="s">
        <v>56</v>
      </c>
      <c r="D107" s="7" t="s">
        <v>11</v>
      </c>
      <c r="E107" s="10">
        <v>4.048</v>
      </c>
      <c r="F107" s="51">
        <f t="shared" si="2"/>
        <v>8.2983999999999991</v>
      </c>
    </row>
    <row r="108" spans="1:6" x14ac:dyDescent="0.25">
      <c r="A108" s="9" t="s">
        <v>148</v>
      </c>
      <c r="B108" s="9" t="s">
        <v>149</v>
      </c>
      <c r="C108" s="27" t="s">
        <v>56</v>
      </c>
      <c r="D108" s="7" t="s">
        <v>26</v>
      </c>
      <c r="E108" s="10">
        <v>3.3679999999999999</v>
      </c>
      <c r="F108" s="51">
        <f t="shared" si="2"/>
        <v>6.904399999999999</v>
      </c>
    </row>
    <row r="109" spans="1:6" x14ac:dyDescent="0.25">
      <c r="A109" s="9" t="s">
        <v>150</v>
      </c>
      <c r="B109" s="9" t="s">
        <v>151</v>
      </c>
      <c r="C109" s="27" t="s">
        <v>56</v>
      </c>
      <c r="D109" s="7" t="s">
        <v>11</v>
      </c>
      <c r="E109" s="10">
        <v>11.507</v>
      </c>
      <c r="F109" s="51">
        <f t="shared" si="2"/>
        <v>23.589349999999996</v>
      </c>
    </row>
    <row r="110" spans="1:6" x14ac:dyDescent="0.25">
      <c r="A110" s="9" t="s">
        <v>152</v>
      </c>
      <c r="B110" s="9" t="s">
        <v>151</v>
      </c>
      <c r="C110" s="27" t="s">
        <v>56</v>
      </c>
      <c r="D110" s="7" t="s">
        <v>11</v>
      </c>
      <c r="E110" s="10">
        <v>8.9499999999999993</v>
      </c>
      <c r="F110" s="51">
        <f t="shared" si="2"/>
        <v>18.347499999999997</v>
      </c>
    </row>
    <row r="111" spans="1:6" x14ac:dyDescent="0.25">
      <c r="A111" s="9" t="s">
        <v>153</v>
      </c>
      <c r="B111" s="9" t="s">
        <v>154</v>
      </c>
      <c r="C111" s="27" t="s">
        <v>56</v>
      </c>
      <c r="D111" s="7" t="s">
        <v>11</v>
      </c>
      <c r="E111" s="10">
        <v>30.094000000000001</v>
      </c>
      <c r="F111" s="51">
        <f t="shared" si="2"/>
        <v>61.692699999999995</v>
      </c>
    </row>
    <row r="112" spans="1:6" x14ac:dyDescent="0.25">
      <c r="A112" s="9" t="s">
        <v>155</v>
      </c>
      <c r="B112" s="9" t="s">
        <v>156</v>
      </c>
      <c r="C112" s="27" t="s">
        <v>56</v>
      </c>
      <c r="D112" s="7" t="s">
        <v>26</v>
      </c>
      <c r="E112" s="10">
        <v>3.8929999999999998</v>
      </c>
      <c r="F112" s="51">
        <f t="shared" si="2"/>
        <v>7.9806499999999989</v>
      </c>
    </row>
    <row r="113" spans="1:6" x14ac:dyDescent="0.25">
      <c r="A113" s="9" t="s">
        <v>157</v>
      </c>
      <c r="B113" s="9" t="s">
        <v>154</v>
      </c>
      <c r="C113" s="27" t="s">
        <v>56</v>
      </c>
      <c r="D113" s="7" t="s">
        <v>11</v>
      </c>
      <c r="E113" s="10">
        <v>3.403</v>
      </c>
      <c r="F113" s="51">
        <f t="shared" si="2"/>
        <v>6.9761499999999996</v>
      </c>
    </row>
    <row r="114" spans="1:6" x14ac:dyDescent="0.25">
      <c r="A114" s="9" t="s">
        <v>158</v>
      </c>
      <c r="B114" s="9" t="s">
        <v>159</v>
      </c>
      <c r="C114" s="27" t="s">
        <v>56</v>
      </c>
      <c r="D114" s="7" t="s">
        <v>11</v>
      </c>
      <c r="E114" s="10">
        <v>1.321</v>
      </c>
      <c r="F114" s="51">
        <f t="shared" si="2"/>
        <v>2.7080499999999996</v>
      </c>
    </row>
    <row r="115" spans="1:6" x14ac:dyDescent="0.25">
      <c r="A115" s="9" t="s">
        <v>160</v>
      </c>
      <c r="B115" s="9" t="s">
        <v>134</v>
      </c>
      <c r="C115" s="27" t="s">
        <v>56</v>
      </c>
      <c r="D115" s="7" t="s">
        <v>26</v>
      </c>
      <c r="E115" s="10">
        <v>4.3390000000000004</v>
      </c>
      <c r="F115" s="51">
        <f t="shared" si="2"/>
        <v>8.8949499999999997</v>
      </c>
    </row>
    <row r="116" spans="1:6" x14ac:dyDescent="0.25">
      <c r="A116" s="9" t="s">
        <v>161</v>
      </c>
      <c r="B116" s="9" t="s">
        <v>162</v>
      </c>
      <c r="C116" s="27" t="s">
        <v>56</v>
      </c>
      <c r="D116" s="7" t="s">
        <v>18</v>
      </c>
      <c r="E116" s="10">
        <v>12.832000000000001</v>
      </c>
      <c r="F116" s="51">
        <f t="shared" si="2"/>
        <v>26.305599999999998</v>
      </c>
    </row>
    <row r="117" spans="1:6" x14ac:dyDescent="0.25">
      <c r="A117" s="9" t="s">
        <v>163</v>
      </c>
      <c r="B117" s="9" t="s">
        <v>164</v>
      </c>
      <c r="C117" s="27" t="s">
        <v>56</v>
      </c>
      <c r="D117" s="7" t="s">
        <v>16</v>
      </c>
      <c r="E117" s="10">
        <v>14.36</v>
      </c>
      <c r="F117" s="51">
        <f t="shared" si="2"/>
        <v>29.437999999999995</v>
      </c>
    </row>
    <row r="118" spans="1:6" x14ac:dyDescent="0.25">
      <c r="A118" s="9" t="s">
        <v>165</v>
      </c>
      <c r="B118" s="9" t="s">
        <v>166</v>
      </c>
      <c r="C118" s="27" t="s">
        <v>56</v>
      </c>
      <c r="D118" s="7" t="s">
        <v>11</v>
      </c>
      <c r="E118" s="10">
        <v>14.96</v>
      </c>
      <c r="F118" s="51">
        <f t="shared" si="2"/>
        <v>30.667999999999999</v>
      </c>
    </row>
    <row r="119" spans="1:6" x14ac:dyDescent="0.25">
      <c r="A119" s="9" t="s">
        <v>167</v>
      </c>
      <c r="B119" s="9" t="s">
        <v>159</v>
      </c>
      <c r="C119" s="27" t="s">
        <v>56</v>
      </c>
      <c r="D119" s="7" t="s">
        <v>26</v>
      </c>
      <c r="E119" s="10">
        <v>1.0660000000000001</v>
      </c>
      <c r="F119" s="51">
        <f t="shared" si="2"/>
        <v>2.1852999999999998</v>
      </c>
    </row>
    <row r="120" spans="1:6" x14ac:dyDescent="0.25">
      <c r="A120" s="9" t="s">
        <v>168</v>
      </c>
      <c r="B120" s="9" t="s">
        <v>80</v>
      </c>
      <c r="C120" s="27" t="s">
        <v>56</v>
      </c>
      <c r="D120" s="7" t="s">
        <v>16</v>
      </c>
      <c r="E120" s="10">
        <v>0.69099999999999995</v>
      </c>
      <c r="F120" s="51">
        <f t="shared" si="2"/>
        <v>1.4165499999999998</v>
      </c>
    </row>
    <row r="121" spans="1:6" x14ac:dyDescent="0.25">
      <c r="A121" s="9" t="s">
        <v>169</v>
      </c>
      <c r="B121" s="9" t="s">
        <v>162</v>
      </c>
      <c r="C121" s="27" t="s">
        <v>56</v>
      </c>
      <c r="D121" s="7" t="s">
        <v>26</v>
      </c>
      <c r="E121" s="10">
        <v>1.728</v>
      </c>
      <c r="F121" s="51">
        <f t="shared" si="2"/>
        <v>3.5423999999999998</v>
      </c>
    </row>
    <row r="122" spans="1:6" x14ac:dyDescent="0.25">
      <c r="A122" s="9" t="s">
        <v>170</v>
      </c>
      <c r="B122" s="9" t="s">
        <v>171</v>
      </c>
      <c r="C122" s="27" t="s">
        <v>56</v>
      </c>
      <c r="D122" s="7" t="s">
        <v>11</v>
      </c>
      <c r="E122" s="10">
        <v>5.2350000000000003</v>
      </c>
      <c r="F122" s="51">
        <f t="shared" si="2"/>
        <v>10.73175</v>
      </c>
    </row>
    <row r="123" spans="1:6" x14ac:dyDescent="0.25">
      <c r="A123" s="9" t="s">
        <v>172</v>
      </c>
      <c r="B123" s="9" t="s">
        <v>173</v>
      </c>
      <c r="C123" s="27" t="s">
        <v>56</v>
      </c>
      <c r="D123" s="7" t="s">
        <v>26</v>
      </c>
      <c r="E123" s="10">
        <v>0.53100000000000003</v>
      </c>
      <c r="F123" s="51">
        <f t="shared" si="2"/>
        <v>1.0885499999999999</v>
      </c>
    </row>
    <row r="124" spans="1:6" x14ac:dyDescent="0.25">
      <c r="A124" s="9" t="s">
        <v>174</v>
      </c>
      <c r="B124" s="9" t="s">
        <v>162</v>
      </c>
      <c r="C124" s="27" t="s">
        <v>56</v>
      </c>
      <c r="D124" s="7" t="s">
        <v>26</v>
      </c>
      <c r="E124" s="10">
        <v>0.90700000000000003</v>
      </c>
      <c r="F124" s="51">
        <f t="shared" si="2"/>
        <v>1.8593499999999998</v>
      </c>
    </row>
    <row r="125" spans="1:6" x14ac:dyDescent="0.25">
      <c r="A125" s="9" t="s">
        <v>175</v>
      </c>
      <c r="B125" s="9" t="s">
        <v>173</v>
      </c>
      <c r="C125" s="27" t="s">
        <v>56</v>
      </c>
      <c r="D125" s="7" t="s">
        <v>26</v>
      </c>
      <c r="E125" s="10">
        <v>0.97699999999999998</v>
      </c>
      <c r="F125" s="51">
        <f t="shared" si="2"/>
        <v>2.0028499999999996</v>
      </c>
    </row>
    <row r="126" spans="1:6" x14ac:dyDescent="0.25">
      <c r="A126" s="9" t="s">
        <v>176</v>
      </c>
      <c r="B126" s="9" t="s">
        <v>177</v>
      </c>
      <c r="C126" s="27" t="s">
        <v>56</v>
      </c>
      <c r="D126" s="7" t="s">
        <v>11</v>
      </c>
      <c r="E126" s="10">
        <v>0.84599999999999997</v>
      </c>
      <c r="F126" s="51">
        <f t="shared" si="2"/>
        <v>1.7342999999999997</v>
      </c>
    </row>
    <row r="127" spans="1:6" x14ac:dyDescent="0.25">
      <c r="A127" s="9" t="s">
        <v>178</v>
      </c>
      <c r="B127" s="9" t="s">
        <v>179</v>
      </c>
      <c r="C127" s="27" t="s">
        <v>56</v>
      </c>
      <c r="D127" s="7" t="s">
        <v>16</v>
      </c>
      <c r="E127" s="10">
        <v>2.1320000000000001</v>
      </c>
      <c r="F127" s="51">
        <f t="shared" si="2"/>
        <v>4.3705999999999996</v>
      </c>
    </row>
    <row r="128" spans="1:6" x14ac:dyDescent="0.25">
      <c r="A128" s="9" t="s">
        <v>180</v>
      </c>
      <c r="B128" s="9" t="s">
        <v>181</v>
      </c>
      <c r="C128" s="27" t="s">
        <v>56</v>
      </c>
      <c r="D128" s="7" t="s">
        <v>26</v>
      </c>
      <c r="E128" s="10">
        <v>1.0900000000000001</v>
      </c>
      <c r="F128" s="51">
        <f t="shared" ref="F128:F179" si="3">E128*2.05</f>
        <v>2.2345000000000002</v>
      </c>
    </row>
    <row r="129" spans="1:6" x14ac:dyDescent="0.25">
      <c r="A129" s="9" t="s">
        <v>182</v>
      </c>
      <c r="B129" s="9" t="s">
        <v>181</v>
      </c>
      <c r="C129" s="27" t="s">
        <v>56</v>
      </c>
      <c r="D129" s="7" t="s">
        <v>26</v>
      </c>
      <c r="E129" s="10">
        <v>2.129</v>
      </c>
      <c r="F129" s="51">
        <f t="shared" si="3"/>
        <v>4.3644499999999997</v>
      </c>
    </row>
    <row r="130" spans="1:6" x14ac:dyDescent="0.25">
      <c r="A130" s="9" t="s">
        <v>183</v>
      </c>
      <c r="B130" s="9" t="s">
        <v>95</v>
      </c>
      <c r="C130" s="27" t="s">
        <v>56</v>
      </c>
      <c r="D130" s="7" t="s">
        <v>26</v>
      </c>
      <c r="E130" s="10">
        <v>3.8719999999999999</v>
      </c>
      <c r="F130" s="51">
        <f t="shared" si="3"/>
        <v>7.9375999999999989</v>
      </c>
    </row>
    <row r="131" spans="1:6" x14ac:dyDescent="0.25">
      <c r="A131" s="9" t="s">
        <v>184</v>
      </c>
      <c r="B131" s="9" t="s">
        <v>101</v>
      </c>
      <c r="C131" s="27" t="s">
        <v>56</v>
      </c>
      <c r="D131" s="7" t="s">
        <v>11</v>
      </c>
      <c r="E131" s="10">
        <v>4.7370000000000001</v>
      </c>
      <c r="F131" s="51">
        <f t="shared" si="3"/>
        <v>9.7108499999999989</v>
      </c>
    </row>
    <row r="132" spans="1:6" x14ac:dyDescent="0.25">
      <c r="A132" s="9" t="s">
        <v>185</v>
      </c>
      <c r="B132" s="9" t="s">
        <v>186</v>
      </c>
      <c r="C132" s="27" t="s">
        <v>56</v>
      </c>
      <c r="D132" s="7" t="s">
        <v>26</v>
      </c>
      <c r="E132" s="10">
        <v>7.9729999999999999</v>
      </c>
      <c r="F132" s="51">
        <f t="shared" si="3"/>
        <v>16.344649999999998</v>
      </c>
    </row>
    <row r="133" spans="1:6" x14ac:dyDescent="0.25">
      <c r="A133" s="9" t="s">
        <v>187</v>
      </c>
      <c r="B133" s="9" t="s">
        <v>188</v>
      </c>
      <c r="C133" s="27" t="s">
        <v>56</v>
      </c>
      <c r="D133" s="7" t="s">
        <v>26</v>
      </c>
      <c r="E133" s="10">
        <v>0.68600000000000005</v>
      </c>
      <c r="F133" s="51">
        <f t="shared" si="3"/>
        <v>1.4062999999999999</v>
      </c>
    </row>
    <row r="134" spans="1:6" x14ac:dyDescent="0.25">
      <c r="A134" s="9" t="s">
        <v>189</v>
      </c>
      <c r="B134" s="9" t="s">
        <v>181</v>
      </c>
      <c r="C134" s="27" t="s">
        <v>56</v>
      </c>
      <c r="D134" s="7" t="s">
        <v>26</v>
      </c>
      <c r="E134" s="10">
        <v>1.3029999999999999</v>
      </c>
      <c r="F134" s="51">
        <f t="shared" si="3"/>
        <v>2.6711499999999995</v>
      </c>
    </row>
    <row r="135" spans="1:6" x14ac:dyDescent="0.25">
      <c r="A135" s="9" t="s">
        <v>170</v>
      </c>
      <c r="B135" s="9" t="s">
        <v>171</v>
      </c>
      <c r="C135" s="27" t="s">
        <v>56</v>
      </c>
      <c r="D135" s="7" t="s">
        <v>11</v>
      </c>
      <c r="E135" s="10">
        <v>5.2350000000000003</v>
      </c>
      <c r="F135" s="51">
        <f t="shared" si="3"/>
        <v>10.73175</v>
      </c>
    </row>
    <row r="136" spans="1:6" x14ac:dyDescent="0.25">
      <c r="A136" s="9" t="s">
        <v>190</v>
      </c>
      <c r="B136" s="9" t="s">
        <v>188</v>
      </c>
      <c r="C136" s="27" t="s">
        <v>56</v>
      </c>
      <c r="D136" s="7" t="s">
        <v>26</v>
      </c>
      <c r="E136" s="10">
        <v>0.83299999999999996</v>
      </c>
      <c r="F136" s="51">
        <f t="shared" si="3"/>
        <v>1.7076499999999997</v>
      </c>
    </row>
    <row r="137" spans="1:6" x14ac:dyDescent="0.25">
      <c r="A137" s="9" t="s">
        <v>191</v>
      </c>
      <c r="B137" s="9" t="s">
        <v>159</v>
      </c>
      <c r="C137" s="27" t="s">
        <v>56</v>
      </c>
      <c r="D137" s="7" t="s">
        <v>11</v>
      </c>
      <c r="E137" s="10">
        <v>4.4550000000000001</v>
      </c>
      <c r="F137" s="51">
        <f t="shared" si="3"/>
        <v>9.1327499999999997</v>
      </c>
    </row>
    <row r="138" spans="1:6" x14ac:dyDescent="0.25">
      <c r="A138" s="9" t="s">
        <v>192</v>
      </c>
      <c r="B138" s="9" t="s">
        <v>93</v>
      </c>
      <c r="C138" s="27" t="s">
        <v>56</v>
      </c>
      <c r="D138" s="7" t="s">
        <v>26</v>
      </c>
      <c r="E138" s="10">
        <v>1.742</v>
      </c>
      <c r="F138" s="51">
        <f t="shared" si="3"/>
        <v>3.5710999999999995</v>
      </c>
    </row>
    <row r="139" spans="1:6" x14ac:dyDescent="0.25">
      <c r="A139" s="9" t="s">
        <v>193</v>
      </c>
      <c r="B139" s="9" t="s">
        <v>122</v>
      </c>
      <c r="C139" s="27" t="s">
        <v>56</v>
      </c>
      <c r="D139" s="7" t="s">
        <v>11</v>
      </c>
      <c r="E139" s="10">
        <v>6.0940000000000003</v>
      </c>
      <c r="F139" s="51">
        <f t="shared" si="3"/>
        <v>12.492699999999999</v>
      </c>
    </row>
    <row r="140" spans="1:6" x14ac:dyDescent="0.25">
      <c r="A140" s="9" t="s">
        <v>194</v>
      </c>
      <c r="B140" s="9" t="s">
        <v>156</v>
      </c>
      <c r="C140" s="27" t="s">
        <v>56</v>
      </c>
      <c r="D140" s="7" t="s">
        <v>26</v>
      </c>
      <c r="E140" s="10">
        <v>2.7120000000000002</v>
      </c>
      <c r="F140" s="51">
        <f t="shared" si="3"/>
        <v>5.5595999999999997</v>
      </c>
    </row>
    <row r="141" spans="1:6" x14ac:dyDescent="0.25">
      <c r="A141" s="9" t="s">
        <v>195</v>
      </c>
      <c r="B141" s="9" t="s">
        <v>122</v>
      </c>
      <c r="C141" s="27" t="s">
        <v>56</v>
      </c>
      <c r="D141" s="7" t="s">
        <v>11</v>
      </c>
      <c r="E141" s="10">
        <v>2.069</v>
      </c>
      <c r="F141" s="51">
        <f t="shared" si="3"/>
        <v>4.2414499999999995</v>
      </c>
    </row>
    <row r="142" spans="1:6" x14ac:dyDescent="0.25">
      <c r="A142" s="9" t="s">
        <v>196</v>
      </c>
      <c r="B142" s="9" t="s">
        <v>141</v>
      </c>
      <c r="C142" s="27" t="s">
        <v>56</v>
      </c>
      <c r="D142" s="7" t="s">
        <v>16</v>
      </c>
      <c r="E142" s="10">
        <v>3.847</v>
      </c>
      <c r="F142" s="51">
        <f t="shared" si="3"/>
        <v>7.8863499999999993</v>
      </c>
    </row>
    <row r="143" spans="1:6" x14ac:dyDescent="0.25">
      <c r="A143" s="9" t="s">
        <v>197</v>
      </c>
      <c r="B143" s="9" t="s">
        <v>198</v>
      </c>
      <c r="C143" s="27" t="s">
        <v>56</v>
      </c>
      <c r="D143" s="7" t="s">
        <v>11</v>
      </c>
      <c r="E143" s="10">
        <v>2.742</v>
      </c>
      <c r="F143" s="51">
        <f t="shared" si="3"/>
        <v>5.6210999999999993</v>
      </c>
    </row>
    <row r="144" spans="1:6" x14ac:dyDescent="0.25">
      <c r="A144" s="9" t="s">
        <v>199</v>
      </c>
      <c r="B144" s="9" t="s">
        <v>200</v>
      </c>
      <c r="C144" s="27" t="s">
        <v>56</v>
      </c>
      <c r="D144" s="7" t="s">
        <v>11</v>
      </c>
      <c r="E144" s="10">
        <v>3.5760000000000001</v>
      </c>
      <c r="F144" s="51">
        <f t="shared" si="3"/>
        <v>7.3307999999999991</v>
      </c>
    </row>
    <row r="145" spans="1:6" x14ac:dyDescent="0.25">
      <c r="A145" s="9" t="s">
        <v>201</v>
      </c>
      <c r="B145" s="9" t="s">
        <v>147</v>
      </c>
      <c r="C145" s="27" t="s">
        <v>56</v>
      </c>
      <c r="D145" s="7" t="s">
        <v>26</v>
      </c>
      <c r="E145" s="10">
        <v>2.9910000000000001</v>
      </c>
      <c r="F145" s="51">
        <f t="shared" si="3"/>
        <v>6.1315499999999998</v>
      </c>
    </row>
    <row r="146" spans="1:6" x14ac:dyDescent="0.25">
      <c r="A146" s="9" t="s">
        <v>202</v>
      </c>
      <c r="B146" s="9" t="s">
        <v>122</v>
      </c>
      <c r="C146" s="27" t="s">
        <v>56</v>
      </c>
      <c r="D146" s="7" t="s">
        <v>26</v>
      </c>
      <c r="E146" s="10">
        <v>4.1230000000000002</v>
      </c>
      <c r="F146" s="51">
        <f t="shared" si="3"/>
        <v>8.4521499999999996</v>
      </c>
    </row>
    <row r="147" spans="1:6" x14ac:dyDescent="0.25">
      <c r="A147" s="9" t="s">
        <v>203</v>
      </c>
      <c r="B147" s="9" t="s">
        <v>162</v>
      </c>
      <c r="C147" s="27" t="s">
        <v>56</v>
      </c>
      <c r="D147" s="7" t="s">
        <v>11</v>
      </c>
      <c r="E147" s="10">
        <v>7.1790000000000003</v>
      </c>
      <c r="F147" s="51">
        <f t="shared" si="3"/>
        <v>14.716949999999999</v>
      </c>
    </row>
    <row r="148" spans="1:6" x14ac:dyDescent="0.25">
      <c r="A148" s="9" t="s">
        <v>204</v>
      </c>
      <c r="B148" s="9" t="s">
        <v>147</v>
      </c>
      <c r="C148" s="27" t="s">
        <v>56</v>
      </c>
      <c r="D148" s="7" t="s">
        <v>11</v>
      </c>
      <c r="E148" s="10">
        <v>9.3919999999999995</v>
      </c>
      <c r="F148" s="51">
        <f t="shared" si="3"/>
        <v>19.253599999999999</v>
      </c>
    </row>
    <row r="149" spans="1:6" x14ac:dyDescent="0.25">
      <c r="A149" s="9" t="s">
        <v>205</v>
      </c>
      <c r="B149" s="9" t="s">
        <v>128</v>
      </c>
      <c r="C149" s="27" t="s">
        <v>56</v>
      </c>
      <c r="D149" s="7" t="s">
        <v>26</v>
      </c>
      <c r="E149" s="10">
        <v>3.08</v>
      </c>
      <c r="F149" s="51">
        <f t="shared" si="3"/>
        <v>6.3139999999999992</v>
      </c>
    </row>
    <row r="150" spans="1:6" x14ac:dyDescent="0.25">
      <c r="A150" s="9" t="s">
        <v>206</v>
      </c>
      <c r="B150" s="9" t="s">
        <v>95</v>
      </c>
      <c r="C150" s="27" t="s">
        <v>56</v>
      </c>
      <c r="D150" s="7" t="s">
        <v>26</v>
      </c>
      <c r="E150" s="10">
        <v>1.5029999999999999</v>
      </c>
      <c r="F150" s="51">
        <f t="shared" si="3"/>
        <v>3.0811499999999996</v>
      </c>
    </row>
    <row r="151" spans="1:6" x14ac:dyDescent="0.25">
      <c r="A151" s="9" t="s">
        <v>207</v>
      </c>
      <c r="B151" s="9" t="s">
        <v>95</v>
      </c>
      <c r="C151" s="27" t="s">
        <v>56</v>
      </c>
      <c r="D151" s="7" t="s">
        <v>26</v>
      </c>
      <c r="E151" s="10">
        <v>5.4829999999999997</v>
      </c>
      <c r="F151" s="51">
        <f t="shared" si="3"/>
        <v>11.240149999999998</v>
      </c>
    </row>
    <row r="152" spans="1:6" x14ac:dyDescent="0.25">
      <c r="A152" s="9" t="s">
        <v>208</v>
      </c>
      <c r="B152" s="9" t="s">
        <v>159</v>
      </c>
      <c r="C152" s="27" t="s">
        <v>56</v>
      </c>
      <c r="D152" s="7" t="s">
        <v>26</v>
      </c>
      <c r="E152" s="10">
        <v>2.3420000000000001</v>
      </c>
      <c r="F152" s="51">
        <f t="shared" si="3"/>
        <v>4.8010999999999999</v>
      </c>
    </row>
    <row r="153" spans="1:6" x14ac:dyDescent="0.25">
      <c r="A153" s="9" t="s">
        <v>209</v>
      </c>
      <c r="B153" s="9" t="s">
        <v>159</v>
      </c>
      <c r="C153" s="27" t="s">
        <v>56</v>
      </c>
      <c r="D153" s="7" t="s">
        <v>26</v>
      </c>
      <c r="E153" s="10">
        <v>3.1379999999999999</v>
      </c>
      <c r="F153" s="51">
        <f t="shared" si="3"/>
        <v>6.4328999999999992</v>
      </c>
    </row>
    <row r="154" spans="1:6" x14ac:dyDescent="0.25">
      <c r="A154" s="9" t="s">
        <v>210</v>
      </c>
      <c r="B154" s="9" t="s">
        <v>134</v>
      </c>
      <c r="C154" s="27" t="s">
        <v>56</v>
      </c>
      <c r="D154" s="7" t="s">
        <v>11</v>
      </c>
      <c r="E154" s="10">
        <v>1.361</v>
      </c>
      <c r="F154" s="51">
        <f t="shared" si="3"/>
        <v>2.7900499999999999</v>
      </c>
    </row>
    <row r="155" spans="1:6" x14ac:dyDescent="0.25">
      <c r="A155" s="9" t="s">
        <v>211</v>
      </c>
      <c r="B155" s="9" t="s">
        <v>134</v>
      </c>
      <c r="C155" s="27" t="s">
        <v>56</v>
      </c>
      <c r="D155" s="7" t="s">
        <v>26</v>
      </c>
      <c r="E155" s="10">
        <v>5.09</v>
      </c>
      <c r="F155" s="51">
        <f t="shared" si="3"/>
        <v>10.434499999999998</v>
      </c>
    </row>
    <row r="156" spans="1:6" x14ac:dyDescent="0.25">
      <c r="A156" s="9" t="s">
        <v>212</v>
      </c>
      <c r="B156" s="9" t="s">
        <v>213</v>
      </c>
      <c r="C156" s="27" t="s">
        <v>56</v>
      </c>
      <c r="D156" s="7" t="s">
        <v>69</v>
      </c>
      <c r="E156" s="10">
        <v>13.762</v>
      </c>
      <c r="F156" s="51">
        <f t="shared" si="3"/>
        <v>28.2121</v>
      </c>
    </row>
    <row r="157" spans="1:6" x14ac:dyDescent="0.25">
      <c r="A157" s="9" t="s">
        <v>214</v>
      </c>
      <c r="B157" s="9" t="s">
        <v>144</v>
      </c>
      <c r="C157" s="27" t="s">
        <v>56</v>
      </c>
      <c r="D157" s="7" t="s">
        <v>11</v>
      </c>
      <c r="E157" s="10">
        <v>2.899</v>
      </c>
      <c r="F157" s="51">
        <f t="shared" si="3"/>
        <v>5.9429499999999997</v>
      </c>
    </row>
    <row r="158" spans="1:6" x14ac:dyDescent="0.25">
      <c r="A158" s="9" t="s">
        <v>215</v>
      </c>
      <c r="B158" s="9" t="s">
        <v>147</v>
      </c>
      <c r="C158" s="27" t="s">
        <v>56</v>
      </c>
      <c r="D158" s="7" t="s">
        <v>11</v>
      </c>
      <c r="E158" s="10">
        <v>19.061</v>
      </c>
      <c r="F158" s="51">
        <f t="shared" si="3"/>
        <v>39.075049999999997</v>
      </c>
    </row>
    <row r="159" spans="1:6" x14ac:dyDescent="0.25">
      <c r="A159" s="9" t="s">
        <v>216</v>
      </c>
      <c r="B159" s="9" t="s">
        <v>149</v>
      </c>
      <c r="C159" s="27" t="s">
        <v>56</v>
      </c>
      <c r="D159" s="7" t="s">
        <v>11</v>
      </c>
      <c r="E159" s="10">
        <v>5.5309999999999997</v>
      </c>
      <c r="F159" s="51">
        <f t="shared" si="3"/>
        <v>11.338549999999998</v>
      </c>
    </row>
    <row r="160" spans="1:6" x14ac:dyDescent="0.25">
      <c r="A160" s="9" t="s">
        <v>217</v>
      </c>
      <c r="B160" s="9" t="s">
        <v>87</v>
      </c>
      <c r="C160" s="27" t="s">
        <v>56</v>
      </c>
      <c r="D160" s="7" t="s">
        <v>11</v>
      </c>
      <c r="E160" s="10">
        <v>14.115</v>
      </c>
      <c r="F160" s="51">
        <f t="shared" si="3"/>
        <v>28.935749999999999</v>
      </c>
    </row>
    <row r="161" spans="1:6" x14ac:dyDescent="0.25">
      <c r="A161" s="9" t="s">
        <v>218</v>
      </c>
      <c r="B161" s="9" t="s">
        <v>186</v>
      </c>
      <c r="C161" s="27" t="s">
        <v>56</v>
      </c>
      <c r="D161" s="7" t="s">
        <v>26</v>
      </c>
      <c r="E161" s="10">
        <v>8.2720000000000002</v>
      </c>
      <c r="F161" s="51">
        <f t="shared" si="3"/>
        <v>16.957599999999999</v>
      </c>
    </row>
    <row r="162" spans="1:6" x14ac:dyDescent="0.25">
      <c r="A162" s="9" t="s">
        <v>219</v>
      </c>
      <c r="B162" s="9" t="s">
        <v>220</v>
      </c>
      <c r="C162" s="27" t="s">
        <v>56</v>
      </c>
      <c r="D162" s="7" t="s">
        <v>26</v>
      </c>
      <c r="E162" s="10">
        <v>6.1989999999999998</v>
      </c>
      <c r="F162" s="51">
        <f t="shared" si="3"/>
        <v>12.707949999999999</v>
      </c>
    </row>
    <row r="163" spans="1:6" x14ac:dyDescent="0.25">
      <c r="A163" s="9" t="s">
        <v>221</v>
      </c>
      <c r="B163" s="9" t="s">
        <v>101</v>
      </c>
      <c r="C163" s="27" t="s">
        <v>56</v>
      </c>
      <c r="D163" s="7" t="s">
        <v>11</v>
      </c>
      <c r="E163" s="10">
        <v>17.986999999999998</v>
      </c>
      <c r="F163" s="51">
        <f t="shared" si="3"/>
        <v>36.873349999999995</v>
      </c>
    </row>
    <row r="164" spans="1:6" x14ac:dyDescent="0.25">
      <c r="A164" s="9" t="s">
        <v>222</v>
      </c>
      <c r="B164" s="9" t="s">
        <v>223</v>
      </c>
      <c r="C164" s="27" t="s">
        <v>56</v>
      </c>
      <c r="D164" s="7" t="s">
        <v>11</v>
      </c>
      <c r="E164" s="10">
        <v>2.4089999999999998</v>
      </c>
      <c r="F164" s="51">
        <f t="shared" si="3"/>
        <v>4.9384499999999996</v>
      </c>
    </row>
    <row r="165" spans="1:6" x14ac:dyDescent="0.25">
      <c r="A165" s="9" t="s">
        <v>221</v>
      </c>
      <c r="B165" s="9" t="s">
        <v>101</v>
      </c>
      <c r="C165" s="27" t="s">
        <v>56</v>
      </c>
      <c r="D165" s="30" t="s">
        <v>11</v>
      </c>
      <c r="E165" s="10">
        <v>17.986999999999998</v>
      </c>
      <c r="F165" s="51">
        <f t="shared" si="3"/>
        <v>36.873349999999995</v>
      </c>
    </row>
    <row r="166" spans="1:6" x14ac:dyDescent="0.25">
      <c r="A166" s="9" t="s">
        <v>224</v>
      </c>
      <c r="B166" s="9" t="s">
        <v>82</v>
      </c>
      <c r="C166" s="27" t="s">
        <v>56</v>
      </c>
      <c r="D166" s="30" t="s">
        <v>26</v>
      </c>
      <c r="E166" s="31">
        <v>26.64</v>
      </c>
      <c r="F166" s="51">
        <f t="shared" si="3"/>
        <v>54.611999999999995</v>
      </c>
    </row>
    <row r="167" spans="1:6" x14ac:dyDescent="0.25">
      <c r="A167" s="9" t="s">
        <v>225</v>
      </c>
      <c r="B167" s="9" t="s">
        <v>226</v>
      </c>
      <c r="C167" s="27" t="s">
        <v>56</v>
      </c>
      <c r="D167" s="30" t="s">
        <v>69</v>
      </c>
      <c r="E167" s="31">
        <v>11.798</v>
      </c>
      <c r="F167" s="51">
        <f t="shared" si="3"/>
        <v>24.185899999999997</v>
      </c>
    </row>
    <row r="168" spans="1:6" x14ac:dyDescent="0.25">
      <c r="A168" s="9" t="s">
        <v>227</v>
      </c>
      <c r="B168" s="9" t="s">
        <v>91</v>
      </c>
      <c r="C168" s="27" t="s">
        <v>56</v>
      </c>
      <c r="D168" s="30" t="s">
        <v>26</v>
      </c>
      <c r="E168" s="31">
        <v>43.584000000000003</v>
      </c>
      <c r="F168" s="51">
        <f t="shared" si="3"/>
        <v>89.347200000000001</v>
      </c>
    </row>
    <row r="169" spans="1:6" x14ac:dyDescent="0.25">
      <c r="A169" s="9" t="s">
        <v>228</v>
      </c>
      <c r="B169" s="9" t="s">
        <v>82</v>
      </c>
      <c r="C169" s="27" t="s">
        <v>56</v>
      </c>
      <c r="D169" s="30" t="s">
        <v>16</v>
      </c>
      <c r="E169" s="31">
        <v>62.634999999999998</v>
      </c>
      <c r="F169" s="51">
        <f t="shared" si="3"/>
        <v>128.40174999999999</v>
      </c>
    </row>
    <row r="170" spans="1:6" x14ac:dyDescent="0.25">
      <c r="A170" s="9" t="s">
        <v>229</v>
      </c>
      <c r="B170" s="9" t="s">
        <v>91</v>
      </c>
      <c r="C170" s="27" t="s">
        <v>56</v>
      </c>
      <c r="D170" s="7" t="s">
        <v>11</v>
      </c>
      <c r="E170" s="7">
        <v>0.90400000000000003</v>
      </c>
      <c r="F170" s="51">
        <f t="shared" si="3"/>
        <v>1.8532</v>
      </c>
    </row>
    <row r="171" spans="1:6" x14ac:dyDescent="0.25">
      <c r="A171" s="9" t="s">
        <v>230</v>
      </c>
      <c r="B171" s="9" t="s">
        <v>91</v>
      </c>
      <c r="C171" s="27" t="s">
        <v>56</v>
      </c>
      <c r="D171" s="7" t="s">
        <v>26</v>
      </c>
      <c r="E171" s="7">
        <v>0.38400000000000001</v>
      </c>
      <c r="F171" s="51">
        <f t="shared" si="3"/>
        <v>0.7871999999999999</v>
      </c>
    </row>
    <row r="172" spans="1:6" x14ac:dyDescent="0.25">
      <c r="A172" s="9" t="s">
        <v>231</v>
      </c>
      <c r="B172" s="9" t="s">
        <v>91</v>
      </c>
      <c r="C172" s="27" t="s">
        <v>56</v>
      </c>
      <c r="D172" s="7" t="s">
        <v>26</v>
      </c>
      <c r="E172" s="7">
        <v>51.734000000000002</v>
      </c>
      <c r="F172" s="51">
        <f t="shared" si="3"/>
        <v>106.0547</v>
      </c>
    </row>
    <row r="173" spans="1:6" x14ac:dyDescent="0.25">
      <c r="A173" s="9" t="s">
        <v>232</v>
      </c>
      <c r="B173" s="9" t="s">
        <v>233</v>
      </c>
      <c r="C173" s="27" t="s">
        <v>56</v>
      </c>
      <c r="D173" s="7" t="s">
        <v>26</v>
      </c>
      <c r="E173" s="7">
        <v>110.935</v>
      </c>
      <c r="F173" s="51">
        <f t="shared" si="3"/>
        <v>227.41674999999998</v>
      </c>
    </row>
    <row r="174" spans="1:6" x14ac:dyDescent="0.25">
      <c r="A174" s="9" t="s">
        <v>234</v>
      </c>
      <c r="B174" s="9" t="s">
        <v>235</v>
      </c>
      <c r="C174" s="7" t="s">
        <v>56</v>
      </c>
      <c r="D174" s="7" t="s">
        <v>11</v>
      </c>
      <c r="E174" s="7">
        <v>19.995000000000001</v>
      </c>
      <c r="F174" s="51">
        <f t="shared" si="3"/>
        <v>40.989750000000001</v>
      </c>
    </row>
    <row r="175" spans="1:6" x14ac:dyDescent="0.25">
      <c r="A175" s="9" t="s">
        <v>236</v>
      </c>
      <c r="B175" s="9" t="s">
        <v>223</v>
      </c>
      <c r="C175" s="7" t="s">
        <v>56</v>
      </c>
      <c r="D175" s="7" t="s">
        <v>11</v>
      </c>
      <c r="E175" s="7">
        <v>6.1470000000000002</v>
      </c>
      <c r="F175" s="51">
        <f t="shared" si="3"/>
        <v>12.60135</v>
      </c>
    </row>
    <row r="176" spans="1:6" x14ac:dyDescent="0.25">
      <c r="A176" s="9" t="s">
        <v>237</v>
      </c>
      <c r="B176" s="9" t="s">
        <v>162</v>
      </c>
      <c r="C176" s="7" t="s">
        <v>56</v>
      </c>
      <c r="D176" s="7" t="s">
        <v>69</v>
      </c>
      <c r="E176" s="7">
        <v>9.9920000000000009</v>
      </c>
      <c r="F176" s="51">
        <f t="shared" si="3"/>
        <v>20.483599999999999</v>
      </c>
    </row>
    <row r="177" spans="1:6" x14ac:dyDescent="0.25">
      <c r="A177" s="9" t="s">
        <v>238</v>
      </c>
      <c r="B177" s="9" t="s">
        <v>125</v>
      </c>
      <c r="C177" s="7" t="s">
        <v>56</v>
      </c>
      <c r="D177" s="7" t="s">
        <v>11</v>
      </c>
      <c r="E177" s="7">
        <v>11.845000000000001</v>
      </c>
      <c r="F177" s="51">
        <f t="shared" si="3"/>
        <v>24.282249999999998</v>
      </c>
    </row>
    <row r="178" spans="1:6" x14ac:dyDescent="0.25">
      <c r="A178" s="9" t="s">
        <v>239</v>
      </c>
      <c r="B178" s="9" t="s">
        <v>188</v>
      </c>
      <c r="C178" s="7" t="s">
        <v>56</v>
      </c>
      <c r="D178" s="7" t="s">
        <v>26</v>
      </c>
      <c r="E178" s="7">
        <v>11.446999999999999</v>
      </c>
      <c r="F178" s="51">
        <f t="shared" si="3"/>
        <v>23.466349999999995</v>
      </c>
    </row>
    <row r="179" spans="1:6" x14ac:dyDescent="0.25">
      <c r="A179" s="9" t="s">
        <v>240</v>
      </c>
      <c r="B179" s="9" t="s">
        <v>91</v>
      </c>
      <c r="C179" s="7" t="s">
        <v>56</v>
      </c>
      <c r="D179" s="7" t="s">
        <v>26</v>
      </c>
      <c r="E179" s="7">
        <v>5.26</v>
      </c>
      <c r="F179" s="51">
        <f t="shared" si="3"/>
        <v>10.782999999999999</v>
      </c>
    </row>
    <row r="180" spans="1:6" x14ac:dyDescent="0.25">
      <c r="F180" s="58"/>
    </row>
    <row r="181" spans="1:6" x14ac:dyDescent="0.25">
      <c r="A181" s="2" t="s">
        <v>241</v>
      </c>
      <c r="B181" s="2"/>
      <c r="C181" s="3"/>
      <c r="D181" s="3"/>
      <c r="E181" s="33"/>
      <c r="F181" s="58"/>
    </row>
    <row r="182" spans="1:6" ht="45" x14ac:dyDescent="0.25">
      <c r="A182" s="15" t="s">
        <v>60</v>
      </c>
      <c r="B182" s="15" t="s">
        <v>2</v>
      </c>
      <c r="C182" s="15" t="s">
        <v>3</v>
      </c>
      <c r="D182" s="15" t="s">
        <v>4</v>
      </c>
      <c r="E182" s="26" t="s">
        <v>78</v>
      </c>
      <c r="F182" s="49" t="s">
        <v>962</v>
      </c>
    </row>
    <row r="183" spans="1:6" x14ac:dyDescent="0.25">
      <c r="A183" s="9" t="s">
        <v>242</v>
      </c>
      <c r="B183" s="9" t="s">
        <v>243</v>
      </c>
      <c r="C183" s="9" t="s">
        <v>56</v>
      </c>
      <c r="D183" s="7" t="s">
        <v>26</v>
      </c>
      <c r="E183" s="10">
        <v>17.146000000000001</v>
      </c>
      <c r="F183" s="51">
        <f>E183*2.56</f>
        <v>43.89376</v>
      </c>
    </row>
    <row r="184" spans="1:6" x14ac:dyDescent="0.25">
      <c r="A184" s="9" t="s">
        <v>244</v>
      </c>
      <c r="B184" s="9" t="s">
        <v>245</v>
      </c>
      <c r="C184" s="9" t="s">
        <v>56</v>
      </c>
      <c r="D184" s="7" t="s">
        <v>26</v>
      </c>
      <c r="E184" s="10">
        <v>4.99</v>
      </c>
      <c r="F184" s="51">
        <f t="shared" ref="F184:F223" si="4">E184*2.56</f>
        <v>12.7744</v>
      </c>
    </row>
    <row r="185" spans="1:6" x14ac:dyDescent="0.25">
      <c r="A185" s="9" t="s">
        <v>246</v>
      </c>
      <c r="B185" s="9" t="s">
        <v>245</v>
      </c>
      <c r="C185" s="9" t="s">
        <v>56</v>
      </c>
      <c r="D185" s="7" t="s">
        <v>26</v>
      </c>
      <c r="E185" s="10">
        <v>4.5179999999999998</v>
      </c>
      <c r="F185" s="51">
        <f t="shared" si="4"/>
        <v>11.566079999999999</v>
      </c>
    </row>
    <row r="186" spans="1:6" x14ac:dyDescent="0.25">
      <c r="A186" s="9" t="s">
        <v>247</v>
      </c>
      <c r="B186" s="9" t="s">
        <v>248</v>
      </c>
      <c r="C186" s="9" t="s">
        <v>56</v>
      </c>
      <c r="D186" s="7" t="s">
        <v>11</v>
      </c>
      <c r="E186" s="10">
        <v>31.757999999999999</v>
      </c>
      <c r="F186" s="51">
        <f t="shared" si="4"/>
        <v>81.300479999999993</v>
      </c>
    </row>
    <row r="187" spans="1:6" x14ac:dyDescent="0.25">
      <c r="A187" s="9" t="s">
        <v>249</v>
      </c>
      <c r="B187" s="9" t="s">
        <v>248</v>
      </c>
      <c r="C187" s="9" t="s">
        <v>56</v>
      </c>
      <c r="D187" s="7" t="s">
        <v>26</v>
      </c>
      <c r="E187" s="10">
        <v>1.1419999999999999</v>
      </c>
      <c r="F187" s="51">
        <f t="shared" si="4"/>
        <v>2.9235199999999999</v>
      </c>
    </row>
    <row r="188" spans="1:6" x14ac:dyDescent="0.25">
      <c r="A188" s="9" t="s">
        <v>250</v>
      </c>
      <c r="B188" s="9" t="s">
        <v>248</v>
      </c>
      <c r="C188" s="9" t="s">
        <v>56</v>
      </c>
      <c r="D188" s="7" t="s">
        <v>66</v>
      </c>
      <c r="E188" s="10">
        <v>1.512</v>
      </c>
      <c r="F188" s="51">
        <f t="shared" si="4"/>
        <v>3.8707199999999999</v>
      </c>
    </row>
    <row r="189" spans="1:6" x14ac:dyDescent="0.25">
      <c r="A189" s="9" t="s">
        <v>251</v>
      </c>
      <c r="B189" s="9" t="s">
        <v>248</v>
      </c>
      <c r="C189" s="9" t="s">
        <v>56</v>
      </c>
      <c r="D189" s="7" t="s">
        <v>66</v>
      </c>
      <c r="E189" s="10">
        <v>2.9449999999999998</v>
      </c>
      <c r="F189" s="51">
        <f t="shared" si="4"/>
        <v>7.5392000000000001</v>
      </c>
    </row>
    <row r="190" spans="1:6" x14ac:dyDescent="0.25">
      <c r="A190" s="9" t="s">
        <v>252</v>
      </c>
      <c r="B190" s="9" t="s">
        <v>253</v>
      </c>
      <c r="C190" s="9" t="s">
        <v>56</v>
      </c>
      <c r="D190" s="7" t="s">
        <v>18</v>
      </c>
      <c r="E190" s="10">
        <v>3.2280000000000002</v>
      </c>
      <c r="F190" s="51">
        <f t="shared" si="4"/>
        <v>8.2636800000000008</v>
      </c>
    </row>
    <row r="191" spans="1:6" x14ac:dyDescent="0.25">
      <c r="A191" s="9" t="s">
        <v>254</v>
      </c>
      <c r="B191" s="9" t="s">
        <v>255</v>
      </c>
      <c r="C191" s="9" t="s">
        <v>56</v>
      </c>
      <c r="D191" s="7" t="s">
        <v>18</v>
      </c>
      <c r="E191" s="10">
        <v>38.521999999999998</v>
      </c>
      <c r="F191" s="51">
        <f t="shared" si="4"/>
        <v>98.616320000000002</v>
      </c>
    </row>
    <row r="192" spans="1:6" x14ac:dyDescent="0.25">
      <c r="A192" s="9" t="s">
        <v>256</v>
      </c>
      <c r="B192" s="9" t="s">
        <v>257</v>
      </c>
      <c r="C192" s="9" t="s">
        <v>56</v>
      </c>
      <c r="D192" s="7" t="s">
        <v>26</v>
      </c>
      <c r="E192" s="10">
        <v>15.909000000000001</v>
      </c>
      <c r="F192" s="51">
        <f t="shared" si="4"/>
        <v>40.727040000000002</v>
      </c>
    </row>
    <row r="193" spans="1:6" x14ac:dyDescent="0.25">
      <c r="A193" s="9" t="s">
        <v>258</v>
      </c>
      <c r="B193" s="9" t="s">
        <v>259</v>
      </c>
      <c r="C193" s="9" t="s">
        <v>56</v>
      </c>
      <c r="D193" s="7" t="s">
        <v>26</v>
      </c>
      <c r="E193" s="10">
        <v>10.436</v>
      </c>
      <c r="F193" s="51">
        <f t="shared" si="4"/>
        <v>26.716160000000002</v>
      </c>
    </row>
    <row r="194" spans="1:6" x14ac:dyDescent="0.25">
      <c r="A194" s="9" t="s">
        <v>260</v>
      </c>
      <c r="B194" s="9" t="s">
        <v>253</v>
      </c>
      <c r="C194" s="9" t="s">
        <v>56</v>
      </c>
      <c r="D194" s="7" t="s">
        <v>261</v>
      </c>
      <c r="E194" s="10">
        <v>1.038</v>
      </c>
      <c r="F194" s="51">
        <f t="shared" si="4"/>
        <v>2.6572800000000001</v>
      </c>
    </row>
    <row r="195" spans="1:6" x14ac:dyDescent="0.25">
      <c r="A195" s="9" t="s">
        <v>262</v>
      </c>
      <c r="B195" s="9" t="s">
        <v>263</v>
      </c>
      <c r="C195" s="9" t="s">
        <v>56</v>
      </c>
      <c r="D195" s="7" t="s">
        <v>8</v>
      </c>
      <c r="E195" s="10">
        <v>103.996</v>
      </c>
      <c r="F195" s="51">
        <f t="shared" si="4"/>
        <v>266.22976</v>
      </c>
    </row>
    <row r="196" spans="1:6" x14ac:dyDescent="0.25">
      <c r="A196" s="9" t="s">
        <v>264</v>
      </c>
      <c r="B196" s="9" t="s">
        <v>265</v>
      </c>
      <c r="C196" s="9" t="s">
        <v>56</v>
      </c>
      <c r="D196" s="7" t="s">
        <v>266</v>
      </c>
      <c r="E196" s="10">
        <v>22.792999999999999</v>
      </c>
      <c r="F196" s="51">
        <f t="shared" si="4"/>
        <v>58.350079999999998</v>
      </c>
    </row>
    <row r="197" spans="1:6" x14ac:dyDescent="0.25">
      <c r="A197" s="9" t="s">
        <v>267</v>
      </c>
      <c r="B197" s="9" t="s">
        <v>268</v>
      </c>
      <c r="C197" s="9" t="s">
        <v>56</v>
      </c>
      <c r="D197" s="7" t="s">
        <v>26</v>
      </c>
      <c r="E197" s="10">
        <v>5.7939999999999996</v>
      </c>
      <c r="F197" s="51">
        <f t="shared" si="4"/>
        <v>14.83264</v>
      </c>
    </row>
    <row r="198" spans="1:6" x14ac:dyDescent="0.25">
      <c r="A198" s="9" t="s">
        <v>269</v>
      </c>
      <c r="B198" s="9" t="s">
        <v>270</v>
      </c>
      <c r="C198" s="9" t="s">
        <v>56</v>
      </c>
      <c r="D198" s="7" t="s">
        <v>261</v>
      </c>
      <c r="E198" s="10">
        <v>5.7160000000000002</v>
      </c>
      <c r="F198" s="51">
        <f t="shared" si="4"/>
        <v>14.632960000000001</v>
      </c>
    </row>
    <row r="199" spans="1:6" x14ac:dyDescent="0.25">
      <c r="A199" s="9" t="s">
        <v>271</v>
      </c>
      <c r="B199" s="9" t="s">
        <v>272</v>
      </c>
      <c r="C199" s="9" t="s">
        <v>56</v>
      </c>
      <c r="D199" s="7" t="s">
        <v>26</v>
      </c>
      <c r="E199" s="10">
        <v>72.620999999999995</v>
      </c>
      <c r="F199" s="51">
        <f t="shared" si="4"/>
        <v>185.90975999999998</v>
      </c>
    </row>
    <row r="200" spans="1:6" x14ac:dyDescent="0.25">
      <c r="A200" s="9" t="s">
        <v>273</v>
      </c>
      <c r="B200" s="9" t="s">
        <v>274</v>
      </c>
      <c r="C200" s="9" t="s">
        <v>56</v>
      </c>
      <c r="D200" s="7" t="s">
        <v>26</v>
      </c>
      <c r="E200" s="10">
        <v>2.84</v>
      </c>
      <c r="F200" s="51">
        <f t="shared" si="4"/>
        <v>7.2703999999999995</v>
      </c>
    </row>
    <row r="201" spans="1:6" x14ac:dyDescent="0.25">
      <c r="A201" s="9" t="s">
        <v>275</v>
      </c>
      <c r="B201" s="9" t="s">
        <v>274</v>
      </c>
      <c r="C201" s="9" t="s">
        <v>56</v>
      </c>
      <c r="D201" s="7" t="s">
        <v>26</v>
      </c>
      <c r="E201" s="10">
        <v>9.2070000000000007</v>
      </c>
      <c r="F201" s="51">
        <f t="shared" si="4"/>
        <v>23.569920000000003</v>
      </c>
    </row>
    <row r="202" spans="1:6" x14ac:dyDescent="0.25">
      <c r="A202" s="9" t="s">
        <v>276</v>
      </c>
      <c r="B202" s="9" t="s">
        <v>274</v>
      </c>
      <c r="C202" s="9" t="s">
        <v>56</v>
      </c>
      <c r="D202" s="7" t="s">
        <v>26</v>
      </c>
      <c r="E202" s="10">
        <v>15.441000000000001</v>
      </c>
      <c r="F202" s="51">
        <f t="shared" si="4"/>
        <v>39.528960000000005</v>
      </c>
    </row>
    <row r="203" spans="1:6" x14ac:dyDescent="0.25">
      <c r="A203" s="9" t="s">
        <v>277</v>
      </c>
      <c r="B203" s="9" t="s">
        <v>274</v>
      </c>
      <c r="C203" s="9" t="s">
        <v>56</v>
      </c>
      <c r="D203" s="7" t="s">
        <v>26</v>
      </c>
      <c r="E203" s="10">
        <v>41.542000000000002</v>
      </c>
      <c r="F203" s="51">
        <f t="shared" si="4"/>
        <v>106.34752</v>
      </c>
    </row>
    <row r="204" spans="1:6" x14ac:dyDescent="0.25">
      <c r="A204" s="9" t="s">
        <v>278</v>
      </c>
      <c r="B204" s="9" t="s">
        <v>274</v>
      </c>
      <c r="C204" s="9" t="s">
        <v>56</v>
      </c>
      <c r="D204" s="7" t="s">
        <v>261</v>
      </c>
      <c r="E204" s="10">
        <v>61.078000000000003</v>
      </c>
      <c r="F204" s="51">
        <f t="shared" si="4"/>
        <v>156.35968</v>
      </c>
    </row>
    <row r="205" spans="1:6" x14ac:dyDescent="0.25">
      <c r="A205" s="9" t="s">
        <v>279</v>
      </c>
      <c r="B205" s="9" t="s">
        <v>274</v>
      </c>
      <c r="C205" s="9" t="s">
        <v>56</v>
      </c>
      <c r="D205" s="7" t="s">
        <v>261</v>
      </c>
      <c r="E205" s="10">
        <v>3.8570000000000002</v>
      </c>
      <c r="F205" s="51">
        <f t="shared" si="4"/>
        <v>9.87392</v>
      </c>
    </row>
    <row r="206" spans="1:6" x14ac:dyDescent="0.25">
      <c r="A206" s="9" t="s">
        <v>280</v>
      </c>
      <c r="B206" s="9" t="s">
        <v>274</v>
      </c>
      <c r="C206" s="9" t="s">
        <v>56</v>
      </c>
      <c r="D206" s="7" t="s">
        <v>261</v>
      </c>
      <c r="E206" s="10">
        <v>3.3759999999999999</v>
      </c>
      <c r="F206" s="51">
        <f t="shared" si="4"/>
        <v>8.6425599999999996</v>
      </c>
    </row>
    <row r="207" spans="1:6" x14ac:dyDescent="0.25">
      <c r="A207" s="9" t="s">
        <v>281</v>
      </c>
      <c r="B207" s="9" t="s">
        <v>274</v>
      </c>
      <c r="C207" s="9" t="s">
        <v>56</v>
      </c>
      <c r="D207" s="7" t="s">
        <v>26</v>
      </c>
      <c r="E207" s="10">
        <v>7.7690000000000001</v>
      </c>
      <c r="F207" s="51">
        <f t="shared" si="4"/>
        <v>19.888640000000002</v>
      </c>
    </row>
    <row r="208" spans="1:6" x14ac:dyDescent="0.25">
      <c r="A208" s="9" t="s">
        <v>282</v>
      </c>
      <c r="B208" s="9" t="s">
        <v>274</v>
      </c>
      <c r="C208" s="9" t="s">
        <v>56</v>
      </c>
      <c r="D208" s="7" t="s">
        <v>26</v>
      </c>
      <c r="E208" s="10">
        <v>12.871</v>
      </c>
      <c r="F208" s="51">
        <f t="shared" si="4"/>
        <v>32.949760000000005</v>
      </c>
    </row>
    <row r="209" spans="1:6" x14ac:dyDescent="0.25">
      <c r="A209" s="9" t="s">
        <v>283</v>
      </c>
      <c r="B209" s="9" t="s">
        <v>284</v>
      </c>
      <c r="C209" s="9" t="s">
        <v>56</v>
      </c>
      <c r="D209" s="7" t="s">
        <v>26</v>
      </c>
      <c r="E209" s="10">
        <v>4.8029999999999999</v>
      </c>
      <c r="F209" s="51">
        <f t="shared" si="4"/>
        <v>12.295680000000001</v>
      </c>
    </row>
    <row r="210" spans="1:6" x14ac:dyDescent="0.25">
      <c r="A210" s="9" t="s">
        <v>285</v>
      </c>
      <c r="B210" s="9" t="s">
        <v>284</v>
      </c>
      <c r="C210" s="9" t="s">
        <v>56</v>
      </c>
      <c r="D210" s="7" t="s">
        <v>18</v>
      </c>
      <c r="E210" s="10">
        <v>2.177</v>
      </c>
      <c r="F210" s="51">
        <f t="shared" si="4"/>
        <v>5.5731200000000003</v>
      </c>
    </row>
    <row r="211" spans="1:6" x14ac:dyDescent="0.25">
      <c r="A211" s="9" t="s">
        <v>269</v>
      </c>
      <c r="B211" s="9" t="s">
        <v>270</v>
      </c>
      <c r="C211" s="9" t="s">
        <v>56</v>
      </c>
      <c r="D211" s="7" t="s">
        <v>261</v>
      </c>
      <c r="E211" s="10">
        <v>5.7160000000000002</v>
      </c>
      <c r="F211" s="51">
        <f t="shared" si="4"/>
        <v>14.632960000000001</v>
      </c>
    </row>
    <row r="212" spans="1:6" x14ac:dyDescent="0.25">
      <c r="A212" s="9" t="s">
        <v>286</v>
      </c>
      <c r="B212" s="9" t="s">
        <v>287</v>
      </c>
      <c r="C212" s="9" t="s">
        <v>56</v>
      </c>
      <c r="D212" s="7" t="s">
        <v>261</v>
      </c>
      <c r="E212" s="10">
        <v>4.7190000000000003</v>
      </c>
      <c r="F212" s="51">
        <f t="shared" si="4"/>
        <v>12.080640000000001</v>
      </c>
    </row>
    <row r="213" spans="1:6" x14ac:dyDescent="0.25">
      <c r="A213" s="9" t="s">
        <v>288</v>
      </c>
      <c r="B213" s="9" t="s">
        <v>287</v>
      </c>
      <c r="C213" s="9" t="s">
        <v>56</v>
      </c>
      <c r="D213" s="7" t="s">
        <v>261</v>
      </c>
      <c r="E213" s="10">
        <v>22.451000000000001</v>
      </c>
      <c r="F213" s="51">
        <f t="shared" si="4"/>
        <v>57.474560000000004</v>
      </c>
    </row>
    <row r="214" spans="1:6" x14ac:dyDescent="0.25">
      <c r="A214" s="9" t="s">
        <v>289</v>
      </c>
      <c r="B214" s="9" t="s">
        <v>287</v>
      </c>
      <c r="C214" s="9" t="s">
        <v>56</v>
      </c>
      <c r="D214" s="7" t="s">
        <v>26</v>
      </c>
      <c r="E214" s="10">
        <v>2.3340000000000001</v>
      </c>
      <c r="F214" s="51">
        <f t="shared" si="4"/>
        <v>5.9750399999999999</v>
      </c>
    </row>
    <row r="215" spans="1:6" x14ac:dyDescent="0.25">
      <c r="A215" s="9" t="s">
        <v>290</v>
      </c>
      <c r="B215" s="9" t="s">
        <v>287</v>
      </c>
      <c r="C215" s="9" t="s">
        <v>56</v>
      </c>
      <c r="D215" s="7" t="s">
        <v>26</v>
      </c>
      <c r="E215" s="10">
        <v>2.2719999999999998</v>
      </c>
      <c r="F215" s="51">
        <f t="shared" si="4"/>
        <v>5.8163199999999993</v>
      </c>
    </row>
    <row r="216" spans="1:6" x14ac:dyDescent="0.25">
      <c r="A216" s="9" t="s">
        <v>291</v>
      </c>
      <c r="B216" s="9" t="s">
        <v>287</v>
      </c>
      <c r="C216" s="9" t="s">
        <v>56</v>
      </c>
      <c r="D216" s="7" t="s">
        <v>261</v>
      </c>
      <c r="E216" s="10">
        <v>12.025</v>
      </c>
      <c r="F216" s="51">
        <f t="shared" si="4"/>
        <v>30.784000000000002</v>
      </c>
    </row>
    <row r="217" spans="1:6" x14ac:dyDescent="0.25">
      <c r="A217" s="9" t="s">
        <v>292</v>
      </c>
      <c r="B217" s="9" t="s">
        <v>287</v>
      </c>
      <c r="C217" s="9" t="s">
        <v>56</v>
      </c>
      <c r="D217" s="7" t="s">
        <v>261</v>
      </c>
      <c r="E217" s="10">
        <v>1.113</v>
      </c>
      <c r="F217" s="51">
        <f t="shared" si="4"/>
        <v>2.8492799999999998</v>
      </c>
    </row>
    <row r="218" spans="1:6" x14ac:dyDescent="0.25">
      <c r="A218" s="9" t="s">
        <v>293</v>
      </c>
      <c r="B218" s="9" t="s">
        <v>253</v>
      </c>
      <c r="C218" s="9" t="s">
        <v>56</v>
      </c>
      <c r="D218" s="7" t="s">
        <v>26</v>
      </c>
      <c r="E218" s="10">
        <v>2.137</v>
      </c>
      <c r="F218" s="51">
        <f t="shared" si="4"/>
        <v>5.47072</v>
      </c>
    </row>
    <row r="219" spans="1:6" x14ac:dyDescent="0.25">
      <c r="A219" s="9" t="s">
        <v>294</v>
      </c>
      <c r="B219" s="9" t="s">
        <v>55</v>
      </c>
      <c r="C219" s="9" t="s">
        <v>56</v>
      </c>
      <c r="D219" s="7" t="s">
        <v>26</v>
      </c>
      <c r="E219" s="10">
        <v>19.786999999999999</v>
      </c>
      <c r="F219" s="51">
        <f t="shared" si="4"/>
        <v>50.654719999999998</v>
      </c>
    </row>
    <row r="220" spans="1:6" x14ac:dyDescent="0.25">
      <c r="A220" s="9" t="s">
        <v>295</v>
      </c>
      <c r="B220" s="9" t="s">
        <v>296</v>
      </c>
      <c r="C220" s="9" t="s">
        <v>56</v>
      </c>
      <c r="D220" s="7" t="s">
        <v>26</v>
      </c>
      <c r="E220" s="10">
        <v>2.8359999999999999</v>
      </c>
      <c r="F220" s="51">
        <f t="shared" si="4"/>
        <v>7.2601599999999999</v>
      </c>
    </row>
    <row r="221" spans="1:6" x14ac:dyDescent="0.25">
      <c r="A221" s="9" t="s">
        <v>298</v>
      </c>
      <c r="B221" s="9" t="s">
        <v>297</v>
      </c>
      <c r="C221" s="9" t="s">
        <v>56</v>
      </c>
      <c r="D221" s="7" t="s">
        <v>26</v>
      </c>
      <c r="E221" s="10">
        <v>8.5079999999999991</v>
      </c>
      <c r="F221" s="51">
        <f t="shared" si="4"/>
        <v>21.780479999999997</v>
      </c>
    </row>
    <row r="222" spans="1:6" x14ac:dyDescent="0.25">
      <c r="A222" s="9" t="s">
        <v>299</v>
      </c>
      <c r="B222" s="9" t="s">
        <v>287</v>
      </c>
      <c r="C222" s="9" t="s">
        <v>56</v>
      </c>
      <c r="D222" s="7" t="s">
        <v>261</v>
      </c>
      <c r="E222" s="10">
        <v>11.468</v>
      </c>
      <c r="F222" s="51">
        <f t="shared" si="4"/>
        <v>29.358080000000001</v>
      </c>
    </row>
    <row r="223" spans="1:6" x14ac:dyDescent="0.25">
      <c r="A223" s="9" t="s">
        <v>260</v>
      </c>
      <c r="B223" s="9" t="s">
        <v>253</v>
      </c>
      <c r="C223" s="9" t="s">
        <v>56</v>
      </c>
      <c r="D223" s="7" t="s">
        <v>261</v>
      </c>
      <c r="E223" s="10">
        <v>1.038</v>
      </c>
      <c r="F223" s="51">
        <f t="shared" si="4"/>
        <v>2.6572800000000001</v>
      </c>
    </row>
    <row r="224" spans="1:6" x14ac:dyDescent="0.25">
      <c r="A224" s="34"/>
      <c r="B224" s="12"/>
      <c r="C224" s="12"/>
    </row>
    <row r="225" spans="1:6" x14ac:dyDescent="0.25">
      <c r="A225" s="35" t="s">
        <v>300</v>
      </c>
      <c r="B225" s="36"/>
      <c r="C225" s="3"/>
      <c r="D225" s="37"/>
      <c r="E225" s="38"/>
    </row>
    <row r="226" spans="1:6" ht="45" x14ac:dyDescent="0.25">
      <c r="A226" s="15" t="s">
        <v>60</v>
      </c>
      <c r="B226" s="15" t="s">
        <v>2</v>
      </c>
      <c r="C226" s="15" t="s">
        <v>3</v>
      </c>
      <c r="D226" s="15" t="s">
        <v>4</v>
      </c>
      <c r="E226" s="26" t="s">
        <v>78</v>
      </c>
      <c r="F226" s="49" t="s">
        <v>962</v>
      </c>
    </row>
    <row r="227" spans="1:6" x14ac:dyDescent="0.25">
      <c r="A227" s="9" t="s">
        <v>301</v>
      </c>
      <c r="B227" s="9" t="s">
        <v>302</v>
      </c>
      <c r="C227" s="9" t="s">
        <v>56</v>
      </c>
      <c r="D227" s="7" t="s">
        <v>26</v>
      </c>
      <c r="E227" s="10">
        <v>45.978000000000002</v>
      </c>
      <c r="F227" s="51">
        <f>E227*1.02</f>
        <v>46.897560000000006</v>
      </c>
    </row>
    <row r="228" spans="1:6" x14ac:dyDescent="0.25">
      <c r="A228" s="9" t="s">
        <v>303</v>
      </c>
      <c r="B228" s="9" t="s">
        <v>302</v>
      </c>
      <c r="C228" s="9" t="s">
        <v>56</v>
      </c>
      <c r="D228" s="7" t="s">
        <v>11</v>
      </c>
      <c r="E228" s="10">
        <v>5.867</v>
      </c>
      <c r="F228" s="51">
        <f t="shared" ref="F228:F251" si="5">E228*1.02</f>
        <v>5.9843400000000004</v>
      </c>
    </row>
    <row r="229" spans="1:6" x14ac:dyDescent="0.25">
      <c r="A229" s="9" t="s">
        <v>304</v>
      </c>
      <c r="B229" s="9" t="s">
        <v>305</v>
      </c>
      <c r="C229" s="9" t="s">
        <v>56</v>
      </c>
      <c r="D229" s="7" t="s">
        <v>69</v>
      </c>
      <c r="E229" s="10">
        <v>7.5389999999999997</v>
      </c>
      <c r="F229" s="51">
        <f t="shared" si="5"/>
        <v>7.6897799999999998</v>
      </c>
    </row>
    <row r="230" spans="1:6" x14ac:dyDescent="0.25">
      <c r="A230" s="9" t="s">
        <v>306</v>
      </c>
      <c r="B230" s="9" t="s">
        <v>305</v>
      </c>
      <c r="C230" s="9" t="s">
        <v>56</v>
      </c>
      <c r="D230" s="7" t="s">
        <v>69</v>
      </c>
      <c r="E230" s="10">
        <v>68.430000000000007</v>
      </c>
      <c r="F230" s="51">
        <f t="shared" si="5"/>
        <v>69.798600000000008</v>
      </c>
    </row>
    <row r="231" spans="1:6" x14ac:dyDescent="0.25">
      <c r="A231" s="9" t="s">
        <v>307</v>
      </c>
      <c r="B231" s="9" t="s">
        <v>305</v>
      </c>
      <c r="C231" s="9" t="s">
        <v>56</v>
      </c>
      <c r="D231" s="7" t="s">
        <v>69</v>
      </c>
      <c r="E231" s="10">
        <v>180.92599999999999</v>
      </c>
      <c r="F231" s="51">
        <f t="shared" si="5"/>
        <v>184.54451999999998</v>
      </c>
    </row>
    <row r="232" spans="1:6" x14ac:dyDescent="0.25">
      <c r="A232" s="9" t="s">
        <v>308</v>
      </c>
      <c r="B232" s="9" t="s">
        <v>305</v>
      </c>
      <c r="C232" s="9" t="s">
        <v>56</v>
      </c>
      <c r="D232" s="7" t="s">
        <v>69</v>
      </c>
      <c r="E232" s="10">
        <v>105.7</v>
      </c>
      <c r="F232" s="51">
        <f t="shared" si="5"/>
        <v>107.81400000000001</v>
      </c>
    </row>
    <row r="233" spans="1:6" x14ac:dyDescent="0.25">
      <c r="A233" s="39" t="s">
        <v>309</v>
      </c>
      <c r="B233" s="9" t="s">
        <v>305</v>
      </c>
      <c r="C233" s="9" t="s">
        <v>56</v>
      </c>
      <c r="D233" s="39" t="s">
        <v>11</v>
      </c>
      <c r="E233" s="40">
        <v>2.4609999999999999</v>
      </c>
      <c r="F233" s="51">
        <f t="shared" si="5"/>
        <v>2.5102199999999999</v>
      </c>
    </row>
    <row r="234" spans="1:6" x14ac:dyDescent="0.25">
      <c r="A234" s="39" t="s">
        <v>310</v>
      </c>
      <c r="B234" s="9" t="s">
        <v>305</v>
      </c>
      <c r="C234" s="9" t="s">
        <v>56</v>
      </c>
      <c r="D234" s="39" t="s">
        <v>11</v>
      </c>
      <c r="E234" s="40">
        <v>0.80700000000000005</v>
      </c>
      <c r="F234" s="51">
        <f t="shared" si="5"/>
        <v>0.82314000000000009</v>
      </c>
    </row>
    <row r="235" spans="1:6" x14ac:dyDescent="0.25">
      <c r="A235" s="39" t="s">
        <v>311</v>
      </c>
      <c r="B235" s="9" t="s">
        <v>305</v>
      </c>
      <c r="C235" s="9" t="s">
        <v>56</v>
      </c>
      <c r="D235" s="39" t="s">
        <v>11</v>
      </c>
      <c r="E235" s="40">
        <v>73.463999999999999</v>
      </c>
      <c r="F235" s="51">
        <f t="shared" si="5"/>
        <v>74.933279999999996</v>
      </c>
    </row>
    <row r="236" spans="1:6" x14ac:dyDescent="0.25">
      <c r="A236" s="39" t="s">
        <v>312</v>
      </c>
      <c r="B236" s="9" t="s">
        <v>305</v>
      </c>
      <c r="C236" s="9" t="s">
        <v>56</v>
      </c>
      <c r="D236" s="39" t="s">
        <v>69</v>
      </c>
      <c r="E236" s="40">
        <v>32.466999999999999</v>
      </c>
      <c r="F236" s="51">
        <f t="shared" si="5"/>
        <v>33.116340000000001</v>
      </c>
    </row>
    <row r="237" spans="1:6" x14ac:dyDescent="0.25">
      <c r="A237" s="39" t="s">
        <v>309</v>
      </c>
      <c r="B237" s="9" t="s">
        <v>305</v>
      </c>
      <c r="C237" s="9" t="s">
        <v>56</v>
      </c>
      <c r="D237" s="39" t="s">
        <v>11</v>
      </c>
      <c r="E237" s="39">
        <v>2.4609999999999999</v>
      </c>
      <c r="F237" s="51">
        <f t="shared" si="5"/>
        <v>2.5102199999999999</v>
      </c>
    </row>
    <row r="238" spans="1:6" x14ac:dyDescent="0.25">
      <c r="A238" s="39" t="s">
        <v>310</v>
      </c>
      <c r="B238" s="9" t="s">
        <v>305</v>
      </c>
      <c r="C238" s="9" t="s">
        <v>56</v>
      </c>
      <c r="D238" s="39" t="s">
        <v>11</v>
      </c>
      <c r="E238" s="39">
        <v>0.80700000000000005</v>
      </c>
      <c r="F238" s="51">
        <f t="shared" si="5"/>
        <v>0.82314000000000009</v>
      </c>
    </row>
    <row r="239" spans="1:6" x14ac:dyDescent="0.25">
      <c r="A239" s="39" t="s">
        <v>311</v>
      </c>
      <c r="B239" s="9" t="s">
        <v>305</v>
      </c>
      <c r="C239" s="9" t="s">
        <v>56</v>
      </c>
      <c r="D239" s="39" t="s">
        <v>11</v>
      </c>
      <c r="E239" s="39">
        <v>73.468999999999994</v>
      </c>
      <c r="F239" s="51">
        <f t="shared" si="5"/>
        <v>74.938379999999995</v>
      </c>
    </row>
    <row r="240" spans="1:6" x14ac:dyDescent="0.25">
      <c r="A240" s="39" t="s">
        <v>313</v>
      </c>
      <c r="B240" s="9" t="s">
        <v>305</v>
      </c>
      <c r="C240" s="9" t="s">
        <v>56</v>
      </c>
      <c r="D240" s="39" t="s">
        <v>11</v>
      </c>
      <c r="E240" s="39">
        <v>29.298999999999999</v>
      </c>
      <c r="F240" s="51">
        <f t="shared" si="5"/>
        <v>29.884979999999999</v>
      </c>
    </row>
    <row r="241" spans="1:6" x14ac:dyDescent="0.25">
      <c r="A241" s="39" t="s">
        <v>314</v>
      </c>
      <c r="B241" s="9" t="s">
        <v>305</v>
      </c>
      <c r="C241" s="9" t="s">
        <v>56</v>
      </c>
      <c r="D241" s="39" t="s">
        <v>11</v>
      </c>
      <c r="E241" s="39">
        <v>79.423000000000002</v>
      </c>
      <c r="F241" s="51">
        <f t="shared" si="5"/>
        <v>81.01146</v>
      </c>
    </row>
    <row r="242" spans="1:6" x14ac:dyDescent="0.25">
      <c r="A242" s="39" t="s">
        <v>315</v>
      </c>
      <c r="B242" s="39" t="s">
        <v>316</v>
      </c>
      <c r="C242" s="9" t="s">
        <v>56</v>
      </c>
      <c r="D242" s="39" t="s">
        <v>69</v>
      </c>
      <c r="E242" s="39">
        <v>6.1429999999999998</v>
      </c>
      <c r="F242" s="51">
        <f t="shared" si="5"/>
        <v>6.26586</v>
      </c>
    </row>
    <row r="243" spans="1:6" x14ac:dyDescent="0.25">
      <c r="A243" s="7" t="s">
        <v>317</v>
      </c>
      <c r="B243" s="7" t="s">
        <v>318</v>
      </c>
      <c r="C243" s="9" t="s">
        <v>56</v>
      </c>
      <c r="D243" s="7" t="s">
        <v>11</v>
      </c>
      <c r="E243" s="7">
        <v>22.532</v>
      </c>
      <c r="F243" s="51">
        <f t="shared" si="5"/>
        <v>22.98264</v>
      </c>
    </row>
    <row r="244" spans="1:6" x14ac:dyDescent="0.25">
      <c r="A244" s="7" t="s">
        <v>319</v>
      </c>
      <c r="B244" s="7" t="s">
        <v>305</v>
      </c>
      <c r="C244" s="9" t="s">
        <v>56</v>
      </c>
      <c r="D244" s="7" t="s">
        <v>26</v>
      </c>
      <c r="E244" s="7">
        <v>81.471999999999994</v>
      </c>
      <c r="F244" s="51">
        <f t="shared" si="5"/>
        <v>83.101439999999997</v>
      </c>
    </row>
    <row r="245" spans="1:6" x14ac:dyDescent="0.25">
      <c r="A245" s="7" t="s">
        <v>320</v>
      </c>
      <c r="B245" s="7" t="s">
        <v>305</v>
      </c>
      <c r="C245" s="9" t="s">
        <v>56</v>
      </c>
      <c r="D245" s="7" t="s">
        <v>26</v>
      </c>
      <c r="E245" s="7">
        <v>17.779</v>
      </c>
      <c r="F245" s="51">
        <f t="shared" si="5"/>
        <v>18.13458</v>
      </c>
    </row>
    <row r="246" spans="1:6" x14ac:dyDescent="0.25">
      <c r="A246" s="7" t="s">
        <v>321</v>
      </c>
      <c r="B246" s="7" t="s">
        <v>322</v>
      </c>
      <c r="C246" s="9" t="s">
        <v>56</v>
      </c>
      <c r="D246" s="7" t="s">
        <v>69</v>
      </c>
      <c r="E246" s="7">
        <v>37.405999999999999</v>
      </c>
      <c r="F246" s="51">
        <f t="shared" si="5"/>
        <v>38.154119999999999</v>
      </c>
    </row>
    <row r="247" spans="1:6" x14ac:dyDescent="0.25">
      <c r="A247" s="7" t="s">
        <v>323</v>
      </c>
      <c r="B247" s="7" t="s">
        <v>324</v>
      </c>
      <c r="C247" s="9" t="s">
        <v>56</v>
      </c>
      <c r="D247" s="7" t="s">
        <v>69</v>
      </c>
      <c r="E247" s="7">
        <v>8.6519999999999992</v>
      </c>
      <c r="F247" s="51">
        <f t="shared" si="5"/>
        <v>8.8250399999999996</v>
      </c>
    </row>
    <row r="248" spans="1:6" x14ac:dyDescent="0.25">
      <c r="A248" s="7" t="s">
        <v>325</v>
      </c>
      <c r="B248" s="7" t="s">
        <v>324</v>
      </c>
      <c r="C248" s="9" t="s">
        <v>56</v>
      </c>
      <c r="D248" s="7" t="s">
        <v>69</v>
      </c>
      <c r="E248" s="7">
        <v>3.6579999999999999</v>
      </c>
      <c r="F248" s="51">
        <f t="shared" si="5"/>
        <v>3.73116</v>
      </c>
    </row>
    <row r="249" spans="1:6" x14ac:dyDescent="0.25">
      <c r="A249" s="41" t="s">
        <v>326</v>
      </c>
      <c r="B249" s="27" t="s">
        <v>324</v>
      </c>
      <c r="C249" s="9" t="s">
        <v>56</v>
      </c>
      <c r="D249" s="7" t="s">
        <v>69</v>
      </c>
      <c r="E249" s="42">
        <v>21.552</v>
      </c>
      <c r="F249" s="51">
        <f t="shared" si="5"/>
        <v>21.983039999999999</v>
      </c>
    </row>
    <row r="250" spans="1:6" x14ac:dyDescent="0.25">
      <c r="A250" s="41" t="s">
        <v>327</v>
      </c>
      <c r="B250" s="27" t="s">
        <v>328</v>
      </c>
      <c r="C250" s="9" t="s">
        <v>56</v>
      </c>
      <c r="D250" s="7" t="s">
        <v>11</v>
      </c>
      <c r="E250" s="42">
        <v>44.115000000000002</v>
      </c>
      <c r="F250" s="51">
        <f t="shared" si="5"/>
        <v>44.997300000000003</v>
      </c>
    </row>
    <row r="251" spans="1:6" x14ac:dyDescent="0.25">
      <c r="A251" s="41" t="s">
        <v>329</v>
      </c>
      <c r="B251" s="27" t="s">
        <v>330</v>
      </c>
      <c r="C251" s="9" t="s">
        <v>56</v>
      </c>
      <c r="D251" s="7" t="s">
        <v>69</v>
      </c>
      <c r="E251" s="42">
        <v>447.52</v>
      </c>
      <c r="F251" s="51">
        <f t="shared" si="5"/>
        <v>456.47039999999998</v>
      </c>
    </row>
    <row r="252" spans="1:6" x14ac:dyDescent="0.25">
      <c r="A252" s="24"/>
    </row>
    <row r="253" spans="1:6" x14ac:dyDescent="0.25">
      <c r="A253" s="56" t="s">
        <v>331</v>
      </c>
      <c r="B253" s="53"/>
      <c r="C253" s="53"/>
      <c r="D253" s="24"/>
      <c r="E253" s="25"/>
    </row>
    <row r="254" spans="1:6" ht="45" x14ac:dyDescent="0.25">
      <c r="A254" s="15" t="s">
        <v>60</v>
      </c>
      <c r="B254" s="15" t="s">
        <v>2</v>
      </c>
      <c r="C254" s="15" t="s">
        <v>3</v>
      </c>
      <c r="D254" s="15" t="s">
        <v>4</v>
      </c>
      <c r="E254" s="26" t="s">
        <v>78</v>
      </c>
      <c r="F254" s="49" t="s">
        <v>962</v>
      </c>
    </row>
    <row r="255" spans="1:6" x14ac:dyDescent="0.25">
      <c r="A255" s="9" t="s">
        <v>332</v>
      </c>
      <c r="B255" s="9" t="s">
        <v>333</v>
      </c>
      <c r="C255" s="9" t="s">
        <v>56</v>
      </c>
      <c r="D255" s="7" t="s">
        <v>26</v>
      </c>
      <c r="E255" s="10">
        <v>39.667000000000002</v>
      </c>
      <c r="F255" s="51">
        <f>E255*2.05</f>
        <v>81.31734999999999</v>
      </c>
    </row>
    <row r="256" spans="1:6" x14ac:dyDescent="0.25">
      <c r="A256" s="9" t="s">
        <v>334</v>
      </c>
      <c r="B256" s="9" t="s">
        <v>335</v>
      </c>
      <c r="C256" s="9" t="s">
        <v>56</v>
      </c>
      <c r="D256" s="7" t="s">
        <v>69</v>
      </c>
      <c r="E256" s="10">
        <v>7.1520000000000001</v>
      </c>
      <c r="F256" s="51">
        <f t="shared" ref="F256:F264" si="6">E256*2.05</f>
        <v>14.661599999999998</v>
      </c>
    </row>
    <row r="257" spans="1:6" x14ac:dyDescent="0.25">
      <c r="A257" s="9" t="s">
        <v>336</v>
      </c>
      <c r="B257" s="9" t="s">
        <v>335</v>
      </c>
      <c r="C257" s="9" t="s">
        <v>56</v>
      </c>
      <c r="D257" s="7" t="s">
        <v>11</v>
      </c>
      <c r="E257" s="10">
        <v>24.614000000000001</v>
      </c>
      <c r="F257" s="51">
        <f t="shared" si="6"/>
        <v>50.4587</v>
      </c>
    </row>
    <row r="258" spans="1:6" x14ac:dyDescent="0.25">
      <c r="A258" s="9" t="s">
        <v>337</v>
      </c>
      <c r="B258" s="9" t="s">
        <v>335</v>
      </c>
      <c r="C258" s="9" t="s">
        <v>56</v>
      </c>
      <c r="D258" s="7" t="s">
        <v>69</v>
      </c>
      <c r="E258" s="10">
        <v>15.154999999999999</v>
      </c>
      <c r="F258" s="51">
        <f t="shared" si="6"/>
        <v>31.067749999999997</v>
      </c>
    </row>
    <row r="259" spans="1:6" x14ac:dyDescent="0.25">
      <c r="A259" s="9" t="s">
        <v>338</v>
      </c>
      <c r="B259" s="9" t="s">
        <v>339</v>
      </c>
      <c r="C259" s="9" t="s">
        <v>56</v>
      </c>
      <c r="D259" s="7" t="s">
        <v>11</v>
      </c>
      <c r="E259" s="10">
        <v>18.361999999999998</v>
      </c>
      <c r="F259" s="51">
        <f t="shared" si="6"/>
        <v>37.642099999999992</v>
      </c>
    </row>
    <row r="260" spans="1:6" x14ac:dyDescent="0.25">
      <c r="A260" s="9" t="s">
        <v>340</v>
      </c>
      <c r="B260" s="9" t="s">
        <v>339</v>
      </c>
      <c r="C260" s="9" t="s">
        <v>56</v>
      </c>
      <c r="D260" s="7" t="s">
        <v>11</v>
      </c>
      <c r="E260" s="10">
        <v>31.103000000000002</v>
      </c>
      <c r="F260" s="51">
        <f t="shared" si="6"/>
        <v>63.761150000000001</v>
      </c>
    </row>
    <row r="261" spans="1:6" x14ac:dyDescent="0.25">
      <c r="A261" s="9" t="s">
        <v>341</v>
      </c>
      <c r="B261" s="9" t="s">
        <v>333</v>
      </c>
      <c r="C261" s="9" t="s">
        <v>56</v>
      </c>
      <c r="D261" s="7" t="s">
        <v>69</v>
      </c>
      <c r="E261" s="10">
        <v>13.337</v>
      </c>
      <c r="F261" s="51">
        <f t="shared" si="6"/>
        <v>27.340849999999996</v>
      </c>
    </row>
    <row r="262" spans="1:6" x14ac:dyDescent="0.25">
      <c r="A262" s="9" t="s">
        <v>342</v>
      </c>
      <c r="B262" s="9" t="s">
        <v>343</v>
      </c>
      <c r="C262" s="9" t="s">
        <v>56</v>
      </c>
      <c r="D262" s="7" t="s">
        <v>11</v>
      </c>
      <c r="E262" s="10">
        <v>26.146000000000001</v>
      </c>
      <c r="F262" s="51">
        <f t="shared" si="6"/>
        <v>53.599299999999999</v>
      </c>
    </row>
    <row r="263" spans="1:6" x14ac:dyDescent="0.25">
      <c r="A263" s="9" t="s">
        <v>344</v>
      </c>
      <c r="B263" s="9" t="s">
        <v>339</v>
      </c>
      <c r="C263" s="9" t="s">
        <v>56</v>
      </c>
      <c r="D263" s="7" t="s">
        <v>11</v>
      </c>
      <c r="E263" s="10">
        <v>0.92200000000000004</v>
      </c>
      <c r="F263" s="51">
        <f t="shared" si="6"/>
        <v>1.8900999999999999</v>
      </c>
    </row>
    <row r="264" spans="1:6" x14ac:dyDescent="0.25">
      <c r="A264" s="9" t="s">
        <v>345</v>
      </c>
      <c r="B264" s="9" t="s">
        <v>346</v>
      </c>
      <c r="C264" s="9" t="s">
        <v>56</v>
      </c>
      <c r="D264" s="7" t="s">
        <v>11</v>
      </c>
      <c r="E264" s="10">
        <v>43.81</v>
      </c>
      <c r="F264" s="51">
        <f t="shared" si="6"/>
        <v>89.81049999999999</v>
      </c>
    </row>
    <row r="265" spans="1:6" x14ac:dyDescent="0.25">
      <c r="A265" s="34"/>
      <c r="B265" s="12"/>
      <c r="C265" s="43"/>
      <c r="D265" s="43"/>
      <c r="E265" s="43"/>
    </row>
    <row r="266" spans="1:6" x14ac:dyDescent="0.25">
      <c r="A266" s="56" t="s">
        <v>347</v>
      </c>
      <c r="B266" s="57"/>
      <c r="C266" s="57"/>
      <c r="D266" s="37"/>
      <c r="E266" s="38"/>
    </row>
    <row r="267" spans="1:6" ht="45" x14ac:dyDescent="0.25">
      <c r="A267" s="15" t="s">
        <v>60</v>
      </c>
      <c r="B267" s="15" t="s">
        <v>2</v>
      </c>
      <c r="C267" s="15" t="s">
        <v>3</v>
      </c>
      <c r="D267" s="15" t="s">
        <v>4</v>
      </c>
      <c r="E267" s="26" t="s">
        <v>78</v>
      </c>
      <c r="F267" s="49" t="s">
        <v>962</v>
      </c>
    </row>
    <row r="268" spans="1:6" x14ac:dyDescent="0.25">
      <c r="A268" s="9" t="s">
        <v>348</v>
      </c>
      <c r="B268" s="9" t="s">
        <v>349</v>
      </c>
      <c r="C268" s="9" t="s">
        <v>56</v>
      </c>
      <c r="D268" s="7" t="s">
        <v>66</v>
      </c>
      <c r="E268" s="10">
        <v>5.2279999999999998</v>
      </c>
      <c r="F268" s="51">
        <f>E268*1.02</f>
        <v>5.33256</v>
      </c>
    </row>
    <row r="269" spans="1:6" x14ac:dyDescent="0.25">
      <c r="A269" s="9" t="s">
        <v>350</v>
      </c>
      <c r="B269" s="9" t="s">
        <v>349</v>
      </c>
      <c r="C269" s="9" t="s">
        <v>56</v>
      </c>
      <c r="D269" s="7" t="s">
        <v>8</v>
      </c>
      <c r="E269" s="10">
        <v>13.115</v>
      </c>
      <c r="F269" s="51">
        <f t="shared" ref="F269:F322" si="7">E269*1.02</f>
        <v>13.3773</v>
      </c>
    </row>
    <row r="270" spans="1:6" x14ac:dyDescent="0.25">
      <c r="A270" s="9" t="s">
        <v>351</v>
      </c>
      <c r="B270" s="9" t="s">
        <v>352</v>
      </c>
      <c r="C270" s="9" t="s">
        <v>56</v>
      </c>
      <c r="D270" s="7" t="s">
        <v>261</v>
      </c>
      <c r="E270" s="10">
        <v>29.484000000000002</v>
      </c>
      <c r="F270" s="51">
        <f t="shared" si="7"/>
        <v>30.073680000000003</v>
      </c>
    </row>
    <row r="271" spans="1:6" x14ac:dyDescent="0.25">
      <c r="A271" s="9" t="s">
        <v>353</v>
      </c>
      <c r="B271" s="9" t="s">
        <v>354</v>
      </c>
      <c r="C271" s="9" t="s">
        <v>56</v>
      </c>
      <c r="D271" s="7" t="s">
        <v>53</v>
      </c>
      <c r="E271" s="10">
        <v>9.5739999999999998</v>
      </c>
      <c r="F271" s="51">
        <f t="shared" si="7"/>
        <v>9.7654800000000002</v>
      </c>
    </row>
    <row r="272" spans="1:6" x14ac:dyDescent="0.25">
      <c r="A272" s="9" t="s">
        <v>355</v>
      </c>
      <c r="B272" s="9" t="s">
        <v>352</v>
      </c>
      <c r="C272" s="9" t="s">
        <v>56</v>
      </c>
      <c r="D272" s="7" t="s">
        <v>66</v>
      </c>
      <c r="E272" s="10">
        <v>8.7370000000000001</v>
      </c>
      <c r="F272" s="51">
        <f t="shared" si="7"/>
        <v>8.91174</v>
      </c>
    </row>
    <row r="273" spans="1:6" x14ac:dyDescent="0.25">
      <c r="A273" s="9" t="s">
        <v>356</v>
      </c>
      <c r="B273" s="9" t="s">
        <v>352</v>
      </c>
      <c r="C273" s="9" t="s">
        <v>56</v>
      </c>
      <c r="D273" s="7" t="s">
        <v>66</v>
      </c>
      <c r="E273" s="10">
        <v>22.600999999999999</v>
      </c>
      <c r="F273" s="51">
        <f t="shared" si="7"/>
        <v>23.05302</v>
      </c>
    </row>
    <row r="274" spans="1:6" x14ac:dyDescent="0.25">
      <c r="A274" s="9" t="s">
        <v>357</v>
      </c>
      <c r="B274" s="9" t="s">
        <v>358</v>
      </c>
      <c r="C274" s="9" t="s">
        <v>56</v>
      </c>
      <c r="D274" s="7" t="s">
        <v>26</v>
      </c>
      <c r="E274" s="10">
        <v>3.6360000000000001</v>
      </c>
      <c r="F274" s="51">
        <f t="shared" si="7"/>
        <v>3.70872</v>
      </c>
    </row>
    <row r="275" spans="1:6" x14ac:dyDescent="0.25">
      <c r="A275" s="9" t="s">
        <v>359</v>
      </c>
      <c r="B275" s="9" t="s">
        <v>358</v>
      </c>
      <c r="C275" s="9" t="s">
        <v>56</v>
      </c>
      <c r="D275" s="7" t="s">
        <v>53</v>
      </c>
      <c r="E275" s="10">
        <v>7.0540000000000003</v>
      </c>
      <c r="F275" s="51">
        <f t="shared" si="7"/>
        <v>7.1950800000000008</v>
      </c>
    </row>
    <row r="276" spans="1:6" x14ac:dyDescent="0.25">
      <c r="A276" s="9" t="s">
        <v>360</v>
      </c>
      <c r="B276" s="9" t="s">
        <v>361</v>
      </c>
      <c r="C276" s="9" t="s">
        <v>56</v>
      </c>
      <c r="D276" s="7" t="s">
        <v>18</v>
      </c>
      <c r="E276" s="10">
        <v>20.329999999999998</v>
      </c>
      <c r="F276" s="51">
        <f t="shared" si="7"/>
        <v>20.736599999999999</v>
      </c>
    </row>
    <row r="277" spans="1:6" x14ac:dyDescent="0.25">
      <c r="A277" s="9" t="s">
        <v>362</v>
      </c>
      <c r="B277" s="9" t="s">
        <v>361</v>
      </c>
      <c r="C277" s="9" t="s">
        <v>56</v>
      </c>
      <c r="D277" s="7" t="s">
        <v>18</v>
      </c>
      <c r="E277" s="10">
        <v>3.8380000000000001</v>
      </c>
      <c r="F277" s="51">
        <f t="shared" si="7"/>
        <v>3.9147600000000002</v>
      </c>
    </row>
    <row r="278" spans="1:6" x14ac:dyDescent="0.25">
      <c r="A278" s="9" t="s">
        <v>363</v>
      </c>
      <c r="B278" s="9" t="s">
        <v>361</v>
      </c>
      <c r="C278" s="9" t="s">
        <v>56</v>
      </c>
      <c r="D278" s="7" t="s">
        <v>18</v>
      </c>
      <c r="E278" s="10">
        <v>11.794</v>
      </c>
      <c r="F278" s="51">
        <f t="shared" si="7"/>
        <v>12.02988</v>
      </c>
    </row>
    <row r="279" spans="1:6" x14ac:dyDescent="0.25">
      <c r="A279" s="9" t="s">
        <v>364</v>
      </c>
      <c r="B279" s="9" t="s">
        <v>361</v>
      </c>
      <c r="C279" s="9" t="s">
        <v>56</v>
      </c>
      <c r="D279" s="7" t="s">
        <v>18</v>
      </c>
      <c r="E279" s="10">
        <v>2.1909999999999998</v>
      </c>
      <c r="F279" s="51">
        <f t="shared" si="7"/>
        <v>2.23482</v>
      </c>
    </row>
    <row r="280" spans="1:6" x14ac:dyDescent="0.25">
      <c r="A280" s="9" t="s">
        <v>365</v>
      </c>
      <c r="B280" s="9" t="s">
        <v>366</v>
      </c>
      <c r="C280" s="9" t="s">
        <v>56</v>
      </c>
      <c r="D280" s="7" t="s">
        <v>18</v>
      </c>
      <c r="E280" s="10">
        <v>2.621</v>
      </c>
      <c r="F280" s="51">
        <f t="shared" si="7"/>
        <v>2.6734200000000001</v>
      </c>
    </row>
    <row r="281" spans="1:6" x14ac:dyDescent="0.25">
      <c r="A281" s="9" t="s">
        <v>368</v>
      </c>
      <c r="B281" s="9" t="s">
        <v>367</v>
      </c>
      <c r="C281" s="9" t="s">
        <v>56</v>
      </c>
      <c r="D281" s="7" t="s">
        <v>11</v>
      </c>
      <c r="E281" s="10">
        <v>8.9640000000000004</v>
      </c>
      <c r="F281" s="51">
        <f t="shared" si="7"/>
        <v>9.1432800000000007</v>
      </c>
    </row>
    <row r="282" spans="1:6" x14ac:dyDescent="0.25">
      <c r="A282" s="9" t="s">
        <v>369</v>
      </c>
      <c r="B282" s="9" t="s">
        <v>367</v>
      </c>
      <c r="C282" s="9" t="s">
        <v>56</v>
      </c>
      <c r="D282" s="7" t="s">
        <v>26</v>
      </c>
      <c r="E282" s="10">
        <v>50.381999999999998</v>
      </c>
      <c r="F282" s="51">
        <f t="shared" si="7"/>
        <v>51.38964</v>
      </c>
    </row>
    <row r="283" spans="1:6" x14ac:dyDescent="0.25">
      <c r="A283" s="9" t="s">
        <v>370</v>
      </c>
      <c r="B283" s="9" t="s">
        <v>367</v>
      </c>
      <c r="C283" s="9" t="s">
        <v>56</v>
      </c>
      <c r="D283" s="7" t="s">
        <v>11</v>
      </c>
      <c r="E283" s="10">
        <v>10.305999999999999</v>
      </c>
      <c r="F283" s="51">
        <f t="shared" si="7"/>
        <v>10.512119999999999</v>
      </c>
    </row>
    <row r="284" spans="1:6" x14ac:dyDescent="0.25">
      <c r="A284" s="9" t="s">
        <v>371</v>
      </c>
      <c r="B284" s="9" t="s">
        <v>372</v>
      </c>
      <c r="C284" s="9" t="s">
        <v>56</v>
      </c>
      <c r="D284" s="7" t="s">
        <v>26</v>
      </c>
      <c r="E284" s="10">
        <v>0.39200000000000002</v>
      </c>
      <c r="F284" s="51">
        <f t="shared" si="7"/>
        <v>0.39984000000000003</v>
      </c>
    </row>
    <row r="285" spans="1:6" x14ac:dyDescent="0.25">
      <c r="A285" s="9" t="s">
        <v>373</v>
      </c>
      <c r="B285" s="9" t="s">
        <v>372</v>
      </c>
      <c r="C285" s="9" t="s">
        <v>56</v>
      </c>
      <c r="D285" s="7" t="s">
        <v>26</v>
      </c>
      <c r="E285" s="10">
        <v>8.2200000000000006</v>
      </c>
      <c r="F285" s="51">
        <f t="shared" si="7"/>
        <v>8.3844000000000012</v>
      </c>
    </row>
    <row r="286" spans="1:6" x14ac:dyDescent="0.25">
      <c r="A286" s="9" t="s">
        <v>374</v>
      </c>
      <c r="B286" s="9" t="s">
        <v>375</v>
      </c>
      <c r="C286" s="9" t="s">
        <v>56</v>
      </c>
      <c r="D286" s="7" t="s">
        <v>26</v>
      </c>
      <c r="E286" s="10">
        <v>2.024</v>
      </c>
      <c r="F286" s="51">
        <f t="shared" si="7"/>
        <v>2.0644800000000001</v>
      </c>
    </row>
    <row r="287" spans="1:6" x14ac:dyDescent="0.25">
      <c r="A287" s="9" t="s">
        <v>376</v>
      </c>
      <c r="B287" s="9" t="s">
        <v>375</v>
      </c>
      <c r="C287" s="9" t="s">
        <v>56</v>
      </c>
      <c r="D287" s="7" t="s">
        <v>377</v>
      </c>
      <c r="E287" s="10">
        <v>1.758</v>
      </c>
      <c r="F287" s="51">
        <f t="shared" si="7"/>
        <v>1.7931600000000001</v>
      </c>
    </row>
    <row r="288" spans="1:6" x14ac:dyDescent="0.25">
      <c r="A288" s="9" t="s">
        <v>378</v>
      </c>
      <c r="B288" s="9" t="s">
        <v>375</v>
      </c>
      <c r="C288" s="9" t="s">
        <v>56</v>
      </c>
      <c r="D288" s="7" t="s">
        <v>377</v>
      </c>
      <c r="E288" s="10">
        <v>56.970999999999997</v>
      </c>
      <c r="F288" s="51">
        <f t="shared" si="7"/>
        <v>58.110419999999998</v>
      </c>
    </row>
    <row r="289" spans="1:6" x14ac:dyDescent="0.25">
      <c r="A289" s="9" t="s">
        <v>379</v>
      </c>
      <c r="B289" s="9" t="s">
        <v>375</v>
      </c>
      <c r="C289" s="9" t="s">
        <v>56</v>
      </c>
      <c r="D289" s="7" t="s">
        <v>377</v>
      </c>
      <c r="E289" s="10">
        <v>74.606999999999999</v>
      </c>
      <c r="F289" s="51">
        <f t="shared" si="7"/>
        <v>76.099140000000006</v>
      </c>
    </row>
    <row r="290" spans="1:6" x14ac:dyDescent="0.25">
      <c r="A290" s="9" t="s">
        <v>380</v>
      </c>
      <c r="B290" s="9" t="s">
        <v>375</v>
      </c>
      <c r="C290" s="9" t="s">
        <v>56</v>
      </c>
      <c r="D290" s="7" t="s">
        <v>377</v>
      </c>
      <c r="E290" s="10">
        <v>11.462</v>
      </c>
      <c r="F290" s="51">
        <f t="shared" si="7"/>
        <v>11.691240000000001</v>
      </c>
    </row>
    <row r="291" spans="1:6" x14ac:dyDescent="0.25">
      <c r="A291" s="9" t="s">
        <v>381</v>
      </c>
      <c r="B291" s="9" t="s">
        <v>366</v>
      </c>
      <c r="C291" s="9" t="s">
        <v>56</v>
      </c>
      <c r="D291" s="30" t="s">
        <v>18</v>
      </c>
      <c r="E291" s="31">
        <v>54.881</v>
      </c>
      <c r="F291" s="51">
        <f t="shared" si="7"/>
        <v>55.978619999999999</v>
      </c>
    </row>
    <row r="292" spans="1:6" x14ac:dyDescent="0.25">
      <c r="A292" s="9" t="s">
        <v>382</v>
      </c>
      <c r="B292" s="9" t="s">
        <v>383</v>
      </c>
      <c r="C292" s="9" t="s">
        <v>56</v>
      </c>
      <c r="D292" s="7" t="s">
        <v>26</v>
      </c>
      <c r="E292" s="10">
        <v>5.8929999999999998</v>
      </c>
      <c r="F292" s="51">
        <f t="shared" si="7"/>
        <v>6.0108600000000001</v>
      </c>
    </row>
    <row r="293" spans="1:6" x14ac:dyDescent="0.25">
      <c r="A293" s="9" t="s">
        <v>384</v>
      </c>
      <c r="B293" s="9" t="s">
        <v>385</v>
      </c>
      <c r="C293" s="9" t="s">
        <v>56</v>
      </c>
      <c r="D293" s="7" t="s">
        <v>11</v>
      </c>
      <c r="E293" s="10">
        <v>2.097</v>
      </c>
      <c r="F293" s="51">
        <f t="shared" si="7"/>
        <v>2.1389399999999998</v>
      </c>
    </row>
    <row r="294" spans="1:6" x14ac:dyDescent="0.25">
      <c r="A294" s="9" t="s">
        <v>386</v>
      </c>
      <c r="B294" s="9" t="s">
        <v>387</v>
      </c>
      <c r="C294" s="9" t="s">
        <v>56</v>
      </c>
      <c r="D294" s="7" t="s">
        <v>26</v>
      </c>
      <c r="E294" s="10">
        <v>5.444</v>
      </c>
      <c r="F294" s="51">
        <f t="shared" si="7"/>
        <v>5.55288</v>
      </c>
    </row>
    <row r="295" spans="1:6" x14ac:dyDescent="0.25">
      <c r="A295" s="9" t="s">
        <v>388</v>
      </c>
      <c r="B295" s="9" t="s">
        <v>387</v>
      </c>
      <c r="C295" s="9" t="s">
        <v>56</v>
      </c>
      <c r="D295" s="7" t="s">
        <v>26</v>
      </c>
      <c r="E295" s="10">
        <v>3.3519999999999999</v>
      </c>
      <c r="F295" s="51">
        <f t="shared" si="7"/>
        <v>3.4190399999999999</v>
      </c>
    </row>
    <row r="296" spans="1:6" x14ac:dyDescent="0.25">
      <c r="A296" s="9" t="s">
        <v>389</v>
      </c>
      <c r="B296" s="9" t="s">
        <v>387</v>
      </c>
      <c r="C296" s="9" t="s">
        <v>56</v>
      </c>
      <c r="D296" s="7" t="s">
        <v>53</v>
      </c>
      <c r="E296" s="10">
        <v>7.5129999999999999</v>
      </c>
      <c r="F296" s="51">
        <f t="shared" si="7"/>
        <v>7.6632600000000002</v>
      </c>
    </row>
    <row r="297" spans="1:6" x14ac:dyDescent="0.25">
      <c r="A297" s="9" t="s">
        <v>390</v>
      </c>
      <c r="B297" s="9" t="s">
        <v>349</v>
      </c>
      <c r="C297" s="9" t="s">
        <v>56</v>
      </c>
      <c r="D297" s="7" t="s">
        <v>11</v>
      </c>
      <c r="E297" s="10">
        <v>4.1210000000000004</v>
      </c>
      <c r="F297" s="51">
        <f t="shared" si="7"/>
        <v>4.2034200000000004</v>
      </c>
    </row>
    <row r="298" spans="1:6" x14ac:dyDescent="0.25">
      <c r="A298" s="9" t="s">
        <v>391</v>
      </c>
      <c r="B298" s="9" t="s">
        <v>392</v>
      </c>
      <c r="C298" s="9" t="s">
        <v>56</v>
      </c>
      <c r="D298" s="7" t="s">
        <v>66</v>
      </c>
      <c r="E298" s="10">
        <v>10.244</v>
      </c>
      <c r="F298" s="51">
        <f t="shared" si="7"/>
        <v>10.448880000000001</v>
      </c>
    </row>
    <row r="299" spans="1:6" x14ac:dyDescent="0.25">
      <c r="A299" s="9" t="s">
        <v>393</v>
      </c>
      <c r="B299" s="9" t="s">
        <v>394</v>
      </c>
      <c r="C299" s="9" t="s">
        <v>56</v>
      </c>
      <c r="D299" s="7" t="s">
        <v>26</v>
      </c>
      <c r="E299" s="10">
        <v>19.751000000000001</v>
      </c>
      <c r="F299" s="51">
        <f t="shared" si="7"/>
        <v>20.14602</v>
      </c>
    </row>
    <row r="300" spans="1:6" x14ac:dyDescent="0.25">
      <c r="A300" s="9" t="s">
        <v>395</v>
      </c>
      <c r="B300" s="9" t="s">
        <v>396</v>
      </c>
      <c r="C300" s="9" t="s">
        <v>56</v>
      </c>
      <c r="D300" s="7" t="s">
        <v>26</v>
      </c>
      <c r="E300" s="10">
        <v>19.09</v>
      </c>
      <c r="F300" s="51">
        <f t="shared" si="7"/>
        <v>19.471800000000002</v>
      </c>
    </row>
    <row r="301" spans="1:6" x14ac:dyDescent="0.25">
      <c r="A301" s="9" t="s">
        <v>397</v>
      </c>
      <c r="B301" s="9" t="s">
        <v>398</v>
      </c>
      <c r="C301" s="9" t="s">
        <v>56</v>
      </c>
      <c r="D301" s="7" t="s">
        <v>26</v>
      </c>
      <c r="E301" s="10">
        <v>5.8789999999999996</v>
      </c>
      <c r="F301" s="51">
        <f t="shared" si="7"/>
        <v>5.9965799999999998</v>
      </c>
    </row>
    <row r="302" spans="1:6" x14ac:dyDescent="0.25">
      <c r="A302" s="9" t="s">
        <v>399</v>
      </c>
      <c r="B302" s="9" t="s">
        <v>400</v>
      </c>
      <c r="C302" s="9" t="s">
        <v>56</v>
      </c>
      <c r="D302" s="7" t="s">
        <v>66</v>
      </c>
      <c r="E302" s="10">
        <v>19.751000000000001</v>
      </c>
      <c r="F302" s="51">
        <f t="shared" si="7"/>
        <v>20.14602</v>
      </c>
    </row>
    <row r="303" spans="1:6" x14ac:dyDescent="0.25">
      <c r="A303" s="9" t="s">
        <v>401</v>
      </c>
      <c r="B303" s="9" t="s">
        <v>400</v>
      </c>
      <c r="C303" s="9" t="s">
        <v>56</v>
      </c>
      <c r="D303" s="7" t="s">
        <v>66</v>
      </c>
      <c r="E303" s="10">
        <v>6.431</v>
      </c>
      <c r="F303" s="51">
        <f t="shared" si="7"/>
        <v>6.5596199999999998</v>
      </c>
    </row>
    <row r="304" spans="1:6" x14ac:dyDescent="0.25">
      <c r="A304" s="9" t="s">
        <v>403</v>
      </c>
      <c r="B304" s="9" t="s">
        <v>402</v>
      </c>
      <c r="C304" s="9" t="s">
        <v>56</v>
      </c>
      <c r="D304" s="7" t="s">
        <v>66</v>
      </c>
      <c r="E304" s="10">
        <v>13.909000000000001</v>
      </c>
      <c r="F304" s="51">
        <f t="shared" si="7"/>
        <v>14.187180000000001</v>
      </c>
    </row>
    <row r="305" spans="1:6" x14ac:dyDescent="0.25">
      <c r="A305" s="9" t="s">
        <v>404</v>
      </c>
      <c r="B305" s="9" t="s">
        <v>402</v>
      </c>
      <c r="C305" s="9" t="s">
        <v>56</v>
      </c>
      <c r="D305" s="7" t="s">
        <v>66</v>
      </c>
      <c r="E305" s="10">
        <v>14.569000000000001</v>
      </c>
      <c r="F305" s="51">
        <f t="shared" si="7"/>
        <v>14.860380000000001</v>
      </c>
    </row>
    <row r="306" spans="1:6" x14ac:dyDescent="0.25">
      <c r="A306" s="9" t="s">
        <v>405</v>
      </c>
      <c r="B306" s="9" t="s">
        <v>402</v>
      </c>
      <c r="C306" s="9" t="s">
        <v>56</v>
      </c>
      <c r="D306" s="7" t="s">
        <v>66</v>
      </c>
      <c r="E306" s="10">
        <v>8.7970000000000006</v>
      </c>
      <c r="F306" s="51">
        <f t="shared" si="7"/>
        <v>8.9729400000000012</v>
      </c>
    </row>
    <row r="307" spans="1:6" x14ac:dyDescent="0.25">
      <c r="A307" s="9" t="s">
        <v>406</v>
      </c>
      <c r="B307" s="9" t="s">
        <v>400</v>
      </c>
      <c r="C307" s="9" t="s">
        <v>56</v>
      </c>
      <c r="D307" s="7" t="s">
        <v>26</v>
      </c>
      <c r="E307" s="10">
        <v>6.7190000000000003</v>
      </c>
      <c r="F307" s="51">
        <f t="shared" si="7"/>
        <v>6.8533800000000005</v>
      </c>
    </row>
    <row r="308" spans="1:6" x14ac:dyDescent="0.25">
      <c r="A308" s="9" t="s">
        <v>407</v>
      </c>
      <c r="B308" s="9" t="s">
        <v>402</v>
      </c>
      <c r="C308" s="9" t="s">
        <v>56</v>
      </c>
      <c r="D308" s="7" t="s">
        <v>66</v>
      </c>
      <c r="E308" s="10">
        <v>13.722</v>
      </c>
      <c r="F308" s="51">
        <f t="shared" si="7"/>
        <v>13.99644</v>
      </c>
    </row>
    <row r="309" spans="1:6" x14ac:dyDescent="0.25">
      <c r="A309" s="9" t="s">
        <v>408</v>
      </c>
      <c r="B309" s="9" t="s">
        <v>394</v>
      </c>
      <c r="C309" s="9" t="s">
        <v>56</v>
      </c>
      <c r="D309" s="7" t="s">
        <v>26</v>
      </c>
      <c r="E309" s="10">
        <v>7.4130000000000003</v>
      </c>
      <c r="F309" s="51">
        <f t="shared" si="7"/>
        <v>7.5612600000000008</v>
      </c>
    </row>
    <row r="310" spans="1:6" x14ac:dyDescent="0.25">
      <c r="A310" s="9" t="s">
        <v>409</v>
      </c>
      <c r="B310" s="9" t="s">
        <v>398</v>
      </c>
      <c r="C310" s="9" t="s">
        <v>56</v>
      </c>
      <c r="D310" s="7" t="s">
        <v>261</v>
      </c>
      <c r="E310" s="10">
        <v>35.234000000000002</v>
      </c>
      <c r="F310" s="51">
        <f t="shared" si="7"/>
        <v>35.938680000000005</v>
      </c>
    </row>
    <row r="311" spans="1:6" x14ac:dyDescent="0.25">
      <c r="A311" s="9" t="s">
        <v>410</v>
      </c>
      <c r="B311" s="9" t="s">
        <v>411</v>
      </c>
      <c r="C311" s="9" t="s">
        <v>56</v>
      </c>
      <c r="D311" s="7" t="s">
        <v>26</v>
      </c>
      <c r="E311" s="10">
        <v>35.304000000000002</v>
      </c>
      <c r="F311" s="51">
        <f t="shared" si="7"/>
        <v>36.010080000000002</v>
      </c>
    </row>
    <row r="312" spans="1:6" x14ac:dyDescent="0.25">
      <c r="A312" s="9" t="s">
        <v>412</v>
      </c>
      <c r="B312" s="9" t="s">
        <v>413</v>
      </c>
      <c r="C312" s="9" t="s">
        <v>56</v>
      </c>
      <c r="D312" s="7" t="s">
        <v>66</v>
      </c>
      <c r="E312" s="10">
        <v>14.837999999999999</v>
      </c>
      <c r="F312" s="51">
        <f t="shared" si="7"/>
        <v>15.13476</v>
      </c>
    </row>
    <row r="313" spans="1:6" x14ac:dyDescent="0.25">
      <c r="A313" s="9" t="s">
        <v>414</v>
      </c>
      <c r="B313" s="9" t="s">
        <v>415</v>
      </c>
      <c r="C313" s="9" t="s">
        <v>56</v>
      </c>
      <c r="D313" s="7" t="s">
        <v>66</v>
      </c>
      <c r="E313" s="10">
        <v>21.98</v>
      </c>
      <c r="F313" s="51">
        <f t="shared" si="7"/>
        <v>22.419599999999999</v>
      </c>
    </row>
    <row r="314" spans="1:6" x14ac:dyDescent="0.25">
      <c r="A314" s="9" t="s">
        <v>416</v>
      </c>
      <c r="B314" s="9" t="s">
        <v>417</v>
      </c>
      <c r="C314" s="9" t="s">
        <v>56</v>
      </c>
      <c r="D314" s="7" t="s">
        <v>66</v>
      </c>
      <c r="E314" s="10">
        <v>13.727</v>
      </c>
      <c r="F314" s="51">
        <f t="shared" si="7"/>
        <v>14.00154</v>
      </c>
    </row>
    <row r="315" spans="1:6" x14ac:dyDescent="0.25">
      <c r="A315" s="9" t="s">
        <v>418</v>
      </c>
      <c r="B315" s="9" t="s">
        <v>274</v>
      </c>
      <c r="C315" s="9" t="s">
        <v>56</v>
      </c>
      <c r="D315" s="7" t="s">
        <v>66</v>
      </c>
      <c r="E315" s="10">
        <v>22.852</v>
      </c>
      <c r="F315" s="51">
        <f t="shared" si="7"/>
        <v>23.30904</v>
      </c>
    </row>
    <row r="316" spans="1:6" x14ac:dyDescent="0.25">
      <c r="A316" s="7" t="s">
        <v>419</v>
      </c>
      <c r="B316" s="9" t="s">
        <v>274</v>
      </c>
      <c r="C316" s="9" t="s">
        <v>56</v>
      </c>
      <c r="D316" s="7" t="s">
        <v>26</v>
      </c>
      <c r="E316" s="10">
        <v>1.4079999999999999</v>
      </c>
      <c r="F316" s="51">
        <f t="shared" si="7"/>
        <v>1.4361599999999999</v>
      </c>
    </row>
    <row r="317" spans="1:6" x14ac:dyDescent="0.25">
      <c r="A317" s="7" t="s">
        <v>420</v>
      </c>
      <c r="B317" s="9" t="s">
        <v>274</v>
      </c>
      <c r="C317" s="9" t="s">
        <v>56</v>
      </c>
      <c r="D317" s="7" t="s">
        <v>8</v>
      </c>
      <c r="E317" s="10">
        <v>5.2789999999999999</v>
      </c>
      <c r="F317" s="51">
        <f t="shared" si="7"/>
        <v>5.3845799999999997</v>
      </c>
    </row>
    <row r="318" spans="1:6" x14ac:dyDescent="0.25">
      <c r="A318" s="7" t="s">
        <v>421</v>
      </c>
      <c r="B318" s="9" t="s">
        <v>274</v>
      </c>
      <c r="C318" s="9" t="s">
        <v>56</v>
      </c>
      <c r="D318" s="7" t="s">
        <v>26</v>
      </c>
      <c r="E318" s="10">
        <v>2.8</v>
      </c>
      <c r="F318" s="51">
        <f t="shared" si="7"/>
        <v>2.8559999999999999</v>
      </c>
    </row>
    <row r="319" spans="1:6" x14ac:dyDescent="0.25">
      <c r="A319" s="7" t="s">
        <v>422</v>
      </c>
      <c r="B319" s="9" t="s">
        <v>274</v>
      </c>
      <c r="C319" s="9" t="s">
        <v>56</v>
      </c>
      <c r="D319" s="7" t="s">
        <v>26</v>
      </c>
      <c r="E319" s="10">
        <v>4.4240000000000004</v>
      </c>
      <c r="F319" s="51">
        <f t="shared" si="7"/>
        <v>4.51248</v>
      </c>
    </row>
    <row r="320" spans="1:6" x14ac:dyDescent="0.25">
      <c r="A320" s="7" t="s">
        <v>423</v>
      </c>
      <c r="B320" s="9" t="s">
        <v>274</v>
      </c>
      <c r="C320" s="9" t="s">
        <v>56</v>
      </c>
      <c r="D320" s="7" t="s">
        <v>66</v>
      </c>
      <c r="E320" s="10">
        <v>48.921999999999997</v>
      </c>
      <c r="F320" s="51">
        <f t="shared" si="7"/>
        <v>49.900439999999996</v>
      </c>
    </row>
    <row r="321" spans="1:6" x14ac:dyDescent="0.25">
      <c r="A321" s="7" t="s">
        <v>424</v>
      </c>
      <c r="B321" s="9" t="s">
        <v>274</v>
      </c>
      <c r="C321" s="9" t="s">
        <v>56</v>
      </c>
      <c r="D321" s="7" t="s">
        <v>11</v>
      </c>
      <c r="E321" s="10">
        <v>2.359</v>
      </c>
      <c r="F321" s="51">
        <f t="shared" si="7"/>
        <v>2.40618</v>
      </c>
    </row>
    <row r="322" spans="1:6" x14ac:dyDescent="0.25">
      <c r="A322" s="7" t="s">
        <v>425</v>
      </c>
      <c r="B322" s="9" t="s">
        <v>274</v>
      </c>
      <c r="C322" s="9" t="s">
        <v>56</v>
      </c>
      <c r="D322" s="7" t="s">
        <v>11</v>
      </c>
      <c r="E322" s="10">
        <v>22.417000000000002</v>
      </c>
      <c r="F322" s="51">
        <f t="shared" si="7"/>
        <v>22.865340000000003</v>
      </c>
    </row>
    <row r="323" spans="1:6" x14ac:dyDescent="0.25">
      <c r="A323" s="44"/>
      <c r="B323" s="45"/>
      <c r="C323" s="45"/>
      <c r="D323" s="37"/>
      <c r="E323" s="38"/>
    </row>
    <row r="324" spans="1:6" x14ac:dyDescent="0.25">
      <c r="A324" s="55" t="s">
        <v>426</v>
      </c>
      <c r="B324" s="55"/>
    </row>
    <row r="325" spans="1:6" ht="45" x14ac:dyDescent="0.25">
      <c r="A325" s="15" t="s">
        <v>60</v>
      </c>
      <c r="B325" s="15" t="s">
        <v>2</v>
      </c>
      <c r="C325" s="15" t="s">
        <v>3</v>
      </c>
      <c r="D325" s="15" t="s">
        <v>4</v>
      </c>
      <c r="E325" s="26" t="s">
        <v>78</v>
      </c>
      <c r="F325" s="49" t="s">
        <v>962</v>
      </c>
    </row>
    <row r="326" spans="1:6" x14ac:dyDescent="0.25">
      <c r="A326" s="9" t="s">
        <v>427</v>
      </c>
      <c r="B326" s="9" t="s">
        <v>428</v>
      </c>
      <c r="C326" s="9" t="s">
        <v>56</v>
      </c>
      <c r="D326" s="9" t="s">
        <v>11</v>
      </c>
      <c r="E326" s="7">
        <v>7.9029999999999996</v>
      </c>
      <c r="F326" s="51">
        <f>E326*2.05</f>
        <v>16.201149999999998</v>
      </c>
    </row>
    <row r="327" spans="1:6" x14ac:dyDescent="0.25">
      <c r="A327" s="9" t="s">
        <v>429</v>
      </c>
      <c r="B327" s="9" t="s">
        <v>430</v>
      </c>
      <c r="C327" s="9" t="s">
        <v>56</v>
      </c>
      <c r="D327" s="9" t="s">
        <v>11</v>
      </c>
      <c r="E327" s="7">
        <v>1.7190000000000001</v>
      </c>
      <c r="F327" s="51">
        <f t="shared" ref="F327:F343" si="8">E327*2.05</f>
        <v>3.5239499999999997</v>
      </c>
    </row>
    <row r="328" spans="1:6" x14ac:dyDescent="0.25">
      <c r="A328" s="9" t="s">
        <v>431</v>
      </c>
      <c r="B328" s="9" t="s">
        <v>432</v>
      </c>
      <c r="C328" s="9" t="s">
        <v>56</v>
      </c>
      <c r="D328" s="9" t="s">
        <v>11</v>
      </c>
      <c r="E328" s="7">
        <v>1.02</v>
      </c>
      <c r="F328" s="51">
        <f t="shared" si="8"/>
        <v>2.0909999999999997</v>
      </c>
    </row>
    <row r="329" spans="1:6" x14ac:dyDescent="0.25">
      <c r="A329" s="9" t="s">
        <v>433</v>
      </c>
      <c r="B329" s="9" t="s">
        <v>434</v>
      </c>
      <c r="C329" s="9" t="s">
        <v>56</v>
      </c>
      <c r="D329" s="9" t="s">
        <v>26</v>
      </c>
      <c r="E329" s="7">
        <v>1.905</v>
      </c>
      <c r="F329" s="51">
        <f t="shared" si="8"/>
        <v>3.9052499999999997</v>
      </c>
    </row>
    <row r="330" spans="1:6" x14ac:dyDescent="0.25">
      <c r="A330" s="9" t="s">
        <v>435</v>
      </c>
      <c r="B330" s="9" t="s">
        <v>436</v>
      </c>
      <c r="C330" s="9" t="s">
        <v>56</v>
      </c>
      <c r="D330" s="9" t="s">
        <v>16</v>
      </c>
      <c r="E330" s="7">
        <v>2.2829999999999999</v>
      </c>
      <c r="F330" s="51">
        <f t="shared" si="8"/>
        <v>4.6801499999999994</v>
      </c>
    </row>
    <row r="331" spans="1:6" x14ac:dyDescent="0.25">
      <c r="A331" s="9" t="s">
        <v>437</v>
      </c>
      <c r="B331" s="9" t="s">
        <v>434</v>
      </c>
      <c r="C331" s="9" t="s">
        <v>56</v>
      </c>
      <c r="D331" s="9" t="s">
        <v>16</v>
      </c>
      <c r="E331" s="7">
        <v>0.77200000000000002</v>
      </c>
      <c r="F331" s="51">
        <f t="shared" si="8"/>
        <v>1.5826</v>
      </c>
    </row>
    <row r="332" spans="1:6" x14ac:dyDescent="0.25">
      <c r="A332" s="9" t="s">
        <v>438</v>
      </c>
      <c r="B332" s="9" t="s">
        <v>434</v>
      </c>
      <c r="C332" s="9" t="s">
        <v>56</v>
      </c>
      <c r="D332" s="9" t="s">
        <v>26</v>
      </c>
      <c r="E332" s="7">
        <v>12.347</v>
      </c>
      <c r="F332" s="51">
        <f t="shared" si="8"/>
        <v>25.311349999999997</v>
      </c>
    </row>
    <row r="333" spans="1:6" x14ac:dyDescent="0.25">
      <c r="A333" s="9" t="s">
        <v>439</v>
      </c>
      <c r="B333" s="9" t="s">
        <v>432</v>
      </c>
      <c r="C333" s="9" t="s">
        <v>56</v>
      </c>
      <c r="D333" s="9" t="s">
        <v>11</v>
      </c>
      <c r="E333" s="7">
        <v>2.2469999999999999</v>
      </c>
      <c r="F333" s="51">
        <f t="shared" si="8"/>
        <v>4.6063499999999991</v>
      </c>
    </row>
    <row r="334" spans="1:6" x14ac:dyDescent="0.25">
      <c r="A334" s="9" t="s">
        <v>440</v>
      </c>
      <c r="B334" s="9" t="s">
        <v>441</v>
      </c>
      <c r="C334" s="9" t="s">
        <v>56</v>
      </c>
      <c r="D334" s="9" t="s">
        <v>16</v>
      </c>
      <c r="E334" s="7">
        <v>1.2509999999999999</v>
      </c>
      <c r="F334" s="51">
        <f t="shared" si="8"/>
        <v>2.5645499999999997</v>
      </c>
    </row>
    <row r="335" spans="1:6" x14ac:dyDescent="0.25">
      <c r="A335" s="9" t="s">
        <v>442</v>
      </c>
      <c r="B335" s="9" t="s">
        <v>441</v>
      </c>
      <c r="C335" s="9" t="s">
        <v>56</v>
      </c>
      <c r="D335" s="9" t="s">
        <v>16</v>
      </c>
      <c r="E335" s="7">
        <v>1.946</v>
      </c>
      <c r="F335" s="51">
        <f t="shared" si="8"/>
        <v>3.9892999999999996</v>
      </c>
    </row>
    <row r="336" spans="1:6" x14ac:dyDescent="0.25">
      <c r="A336" s="9" t="s">
        <v>443</v>
      </c>
      <c r="B336" s="9" t="s">
        <v>441</v>
      </c>
      <c r="C336" s="9" t="s">
        <v>56</v>
      </c>
      <c r="D336" s="7" t="s">
        <v>16</v>
      </c>
      <c r="E336" s="7">
        <v>9.15</v>
      </c>
      <c r="F336" s="51">
        <f t="shared" si="8"/>
        <v>18.7575</v>
      </c>
    </row>
    <row r="337" spans="1:6" x14ac:dyDescent="0.25">
      <c r="A337" s="9" t="s">
        <v>444</v>
      </c>
      <c r="B337" s="9" t="s">
        <v>441</v>
      </c>
      <c r="C337" s="9" t="s">
        <v>56</v>
      </c>
      <c r="D337" s="7" t="s">
        <v>26</v>
      </c>
      <c r="E337" s="7">
        <v>0.37</v>
      </c>
      <c r="F337" s="51">
        <f t="shared" si="8"/>
        <v>0.75849999999999995</v>
      </c>
    </row>
    <row r="338" spans="1:6" x14ac:dyDescent="0.25">
      <c r="A338" s="9" t="s">
        <v>445</v>
      </c>
      <c r="B338" s="9" t="s">
        <v>446</v>
      </c>
      <c r="C338" s="9" t="s">
        <v>56</v>
      </c>
      <c r="D338" s="7" t="s">
        <v>16</v>
      </c>
      <c r="E338" s="7">
        <v>5.45</v>
      </c>
      <c r="F338" s="51">
        <f t="shared" si="8"/>
        <v>11.172499999999999</v>
      </c>
    </row>
    <row r="339" spans="1:6" x14ac:dyDescent="0.25">
      <c r="A339" s="9" t="s">
        <v>447</v>
      </c>
      <c r="B339" s="41" t="s">
        <v>448</v>
      </c>
      <c r="C339" s="9" t="s">
        <v>56</v>
      </c>
      <c r="D339" s="41" t="s">
        <v>11</v>
      </c>
      <c r="E339" s="41">
        <v>9.7859999999999996</v>
      </c>
      <c r="F339" s="51">
        <f t="shared" si="8"/>
        <v>20.061299999999996</v>
      </c>
    </row>
    <row r="340" spans="1:6" x14ac:dyDescent="0.25">
      <c r="A340" s="46" t="s">
        <v>449</v>
      </c>
      <c r="B340" s="41" t="s">
        <v>448</v>
      </c>
      <c r="C340" s="9" t="s">
        <v>56</v>
      </c>
      <c r="D340" s="41" t="s">
        <v>11</v>
      </c>
      <c r="E340" s="41">
        <v>30.286999999999999</v>
      </c>
      <c r="F340" s="51">
        <f t="shared" si="8"/>
        <v>62.088349999999991</v>
      </c>
    </row>
    <row r="341" spans="1:6" x14ac:dyDescent="0.25">
      <c r="A341" s="9" t="s">
        <v>450</v>
      </c>
      <c r="B341" s="7" t="s">
        <v>451</v>
      </c>
      <c r="C341" s="9" t="s">
        <v>56</v>
      </c>
      <c r="D341" s="7" t="s">
        <v>69</v>
      </c>
      <c r="E341" s="7">
        <v>29.018000000000001</v>
      </c>
      <c r="F341" s="51">
        <f t="shared" si="8"/>
        <v>59.486899999999999</v>
      </c>
    </row>
    <row r="342" spans="1:6" x14ac:dyDescent="0.25">
      <c r="A342" s="7" t="s">
        <v>452</v>
      </c>
      <c r="B342" s="7" t="s">
        <v>451</v>
      </c>
      <c r="C342" s="9" t="s">
        <v>56</v>
      </c>
      <c r="D342" s="7" t="s">
        <v>69</v>
      </c>
      <c r="E342" s="7">
        <v>8.56</v>
      </c>
      <c r="F342" s="51">
        <f t="shared" si="8"/>
        <v>17.547999999999998</v>
      </c>
    </row>
    <row r="343" spans="1:6" x14ac:dyDescent="0.25">
      <c r="A343" s="7" t="s">
        <v>453</v>
      </c>
      <c r="B343" s="7" t="s">
        <v>454</v>
      </c>
      <c r="C343" s="9" t="s">
        <v>56</v>
      </c>
      <c r="D343" s="7" t="s">
        <v>53</v>
      </c>
      <c r="E343" s="7">
        <v>35.823</v>
      </c>
      <c r="F343" s="51">
        <f t="shared" si="8"/>
        <v>73.437149999999988</v>
      </c>
    </row>
    <row r="344" spans="1:6" x14ac:dyDescent="0.25">
      <c r="A344" s="22"/>
      <c r="B344" s="22"/>
      <c r="C344" s="22"/>
      <c r="D344" s="22"/>
      <c r="E344" s="22"/>
    </row>
    <row r="346" spans="1:6" x14ac:dyDescent="0.25">
      <c r="A346" s="54" t="s">
        <v>455</v>
      </c>
      <c r="B346" s="54"/>
      <c r="E346"/>
    </row>
    <row r="347" spans="1:6" ht="45" x14ac:dyDescent="0.25">
      <c r="A347" s="15" t="s">
        <v>60</v>
      </c>
      <c r="B347" s="15" t="s">
        <v>2</v>
      </c>
      <c r="C347" s="15" t="s">
        <v>3</v>
      </c>
      <c r="D347" s="15" t="s">
        <v>4</v>
      </c>
      <c r="E347" s="15" t="s">
        <v>456</v>
      </c>
      <c r="F347" s="49" t="s">
        <v>962</v>
      </c>
    </row>
    <row r="348" spans="1:6" x14ac:dyDescent="0.25">
      <c r="A348" s="9" t="s">
        <v>457</v>
      </c>
      <c r="B348" s="9" t="s">
        <v>458</v>
      </c>
      <c r="C348" s="9" t="s">
        <v>56</v>
      </c>
      <c r="D348" s="7" t="s">
        <v>26</v>
      </c>
      <c r="E348" s="18">
        <v>15.657</v>
      </c>
      <c r="F348" s="51">
        <f>E348*3.07</f>
        <v>48.066989999999997</v>
      </c>
    </row>
    <row r="349" spans="1:6" x14ac:dyDescent="0.25">
      <c r="A349" s="9" t="s">
        <v>459</v>
      </c>
      <c r="B349" s="9" t="s">
        <v>458</v>
      </c>
      <c r="C349" s="9" t="s">
        <v>56</v>
      </c>
      <c r="D349" s="7" t="s">
        <v>26</v>
      </c>
      <c r="E349" s="18">
        <v>14.042</v>
      </c>
      <c r="F349" s="51">
        <f t="shared" ref="F349:F412" si="9">E349*3.07</f>
        <v>43.108939999999997</v>
      </c>
    </row>
    <row r="350" spans="1:6" x14ac:dyDescent="0.25">
      <c r="A350" s="9" t="s">
        <v>460</v>
      </c>
      <c r="B350" s="9" t="s">
        <v>458</v>
      </c>
      <c r="C350" s="9" t="s">
        <v>56</v>
      </c>
      <c r="D350" s="7" t="s">
        <v>26</v>
      </c>
      <c r="E350" s="18">
        <v>14.66</v>
      </c>
      <c r="F350" s="51">
        <f t="shared" si="9"/>
        <v>45.0062</v>
      </c>
    </row>
    <row r="351" spans="1:6" x14ac:dyDescent="0.25">
      <c r="A351" s="9" t="s">
        <v>461</v>
      </c>
      <c r="B351" s="9" t="s">
        <v>458</v>
      </c>
      <c r="C351" s="9" t="s">
        <v>56</v>
      </c>
      <c r="D351" s="7" t="s">
        <v>26</v>
      </c>
      <c r="E351" s="18">
        <v>2.91</v>
      </c>
      <c r="F351" s="51">
        <f t="shared" si="9"/>
        <v>8.9337</v>
      </c>
    </row>
    <row r="352" spans="1:6" x14ac:dyDescent="0.25">
      <c r="A352" s="9" t="s">
        <v>462</v>
      </c>
      <c r="B352" s="9" t="s">
        <v>458</v>
      </c>
      <c r="C352" s="9" t="s">
        <v>56</v>
      </c>
      <c r="D352" s="7" t="s">
        <v>26</v>
      </c>
      <c r="E352" s="18">
        <v>1.226</v>
      </c>
      <c r="F352" s="51">
        <f t="shared" si="9"/>
        <v>3.7638199999999999</v>
      </c>
    </row>
    <row r="353" spans="1:6" x14ac:dyDescent="0.25">
      <c r="A353" s="9" t="s">
        <v>463</v>
      </c>
      <c r="B353" s="9" t="s">
        <v>458</v>
      </c>
      <c r="C353" s="9" t="s">
        <v>56</v>
      </c>
      <c r="D353" s="7" t="s">
        <v>26</v>
      </c>
      <c r="E353" s="18">
        <v>2.827</v>
      </c>
      <c r="F353" s="51">
        <f t="shared" si="9"/>
        <v>8.6788899999999991</v>
      </c>
    </row>
    <row r="354" spans="1:6" x14ac:dyDescent="0.25">
      <c r="A354" s="9" t="s">
        <v>464</v>
      </c>
      <c r="B354" s="9" t="s">
        <v>458</v>
      </c>
      <c r="C354" s="9" t="s">
        <v>56</v>
      </c>
      <c r="D354" s="7" t="s">
        <v>26</v>
      </c>
      <c r="E354" s="18">
        <v>20.722000000000001</v>
      </c>
      <c r="F354" s="51">
        <f t="shared" si="9"/>
        <v>63.616540000000001</v>
      </c>
    </row>
    <row r="355" spans="1:6" x14ac:dyDescent="0.25">
      <c r="A355" s="9" t="s">
        <v>465</v>
      </c>
      <c r="B355" s="9" t="s">
        <v>458</v>
      </c>
      <c r="C355" s="9" t="s">
        <v>56</v>
      </c>
      <c r="D355" s="7" t="s">
        <v>26</v>
      </c>
      <c r="E355" s="18">
        <v>5.4</v>
      </c>
      <c r="F355" s="51">
        <f t="shared" si="9"/>
        <v>16.577999999999999</v>
      </c>
    </row>
    <row r="356" spans="1:6" x14ac:dyDescent="0.25">
      <c r="A356" s="9" t="s">
        <v>466</v>
      </c>
      <c r="B356" s="9" t="s">
        <v>458</v>
      </c>
      <c r="C356" s="9" t="s">
        <v>56</v>
      </c>
      <c r="D356" s="7" t="s">
        <v>11</v>
      </c>
      <c r="E356" s="18">
        <v>14.433999999999999</v>
      </c>
      <c r="F356" s="51">
        <f t="shared" si="9"/>
        <v>44.312379999999997</v>
      </c>
    </row>
    <row r="357" spans="1:6" x14ac:dyDescent="0.25">
      <c r="A357" s="9" t="s">
        <v>467</v>
      </c>
      <c r="B357" s="9" t="s">
        <v>458</v>
      </c>
      <c r="C357" s="9" t="s">
        <v>56</v>
      </c>
      <c r="D357" s="7" t="s">
        <v>26</v>
      </c>
      <c r="E357" s="18">
        <v>7.8460000000000001</v>
      </c>
      <c r="F357" s="51">
        <f t="shared" si="9"/>
        <v>24.087219999999999</v>
      </c>
    </row>
    <row r="358" spans="1:6" x14ac:dyDescent="0.25">
      <c r="A358" s="9" t="s">
        <v>468</v>
      </c>
      <c r="B358" s="9" t="s">
        <v>458</v>
      </c>
      <c r="C358" s="9" t="s">
        <v>56</v>
      </c>
      <c r="D358" s="7" t="s">
        <v>26</v>
      </c>
      <c r="E358" s="18">
        <v>5.2110000000000003</v>
      </c>
      <c r="F358" s="51">
        <f t="shared" si="9"/>
        <v>15.997770000000001</v>
      </c>
    </row>
    <row r="359" spans="1:6" x14ac:dyDescent="0.25">
      <c r="A359" s="9" t="s">
        <v>469</v>
      </c>
      <c r="B359" s="9" t="s">
        <v>470</v>
      </c>
      <c r="C359" s="9" t="s">
        <v>56</v>
      </c>
      <c r="D359" s="7" t="s">
        <v>26</v>
      </c>
      <c r="E359" s="18">
        <v>8.1630000000000003</v>
      </c>
      <c r="F359" s="51">
        <f t="shared" si="9"/>
        <v>25.060410000000001</v>
      </c>
    </row>
    <row r="360" spans="1:6" x14ac:dyDescent="0.25">
      <c r="A360" s="9" t="s">
        <v>471</v>
      </c>
      <c r="B360" s="9" t="s">
        <v>458</v>
      </c>
      <c r="C360" s="9" t="s">
        <v>56</v>
      </c>
      <c r="D360" s="7" t="s">
        <v>26</v>
      </c>
      <c r="E360" s="18">
        <v>4.0659999999999998</v>
      </c>
      <c r="F360" s="51">
        <f t="shared" si="9"/>
        <v>12.482619999999999</v>
      </c>
    </row>
    <row r="361" spans="1:6" x14ac:dyDescent="0.25">
      <c r="A361" s="9" t="s">
        <v>472</v>
      </c>
      <c r="B361" s="9" t="s">
        <v>458</v>
      </c>
      <c r="C361" s="9" t="s">
        <v>56</v>
      </c>
      <c r="D361" s="7" t="s">
        <v>26</v>
      </c>
      <c r="E361" s="18">
        <v>27.27</v>
      </c>
      <c r="F361" s="51">
        <f t="shared" si="9"/>
        <v>83.718899999999991</v>
      </c>
    </row>
    <row r="362" spans="1:6" x14ac:dyDescent="0.25">
      <c r="A362" s="9" t="s">
        <v>473</v>
      </c>
      <c r="B362" s="9" t="s">
        <v>458</v>
      </c>
      <c r="C362" s="9" t="s">
        <v>56</v>
      </c>
      <c r="D362" s="7" t="s">
        <v>26</v>
      </c>
      <c r="E362" s="18">
        <v>31.823</v>
      </c>
      <c r="F362" s="51">
        <f t="shared" si="9"/>
        <v>97.696609999999993</v>
      </c>
    </row>
    <row r="363" spans="1:6" x14ac:dyDescent="0.25">
      <c r="A363" s="9" t="s">
        <v>474</v>
      </c>
      <c r="B363" s="9" t="s">
        <v>458</v>
      </c>
      <c r="C363" s="9" t="s">
        <v>56</v>
      </c>
      <c r="D363" s="7" t="s">
        <v>26</v>
      </c>
      <c r="E363" s="18">
        <v>11.465999999999999</v>
      </c>
      <c r="F363" s="51">
        <f t="shared" si="9"/>
        <v>35.200619999999994</v>
      </c>
    </row>
    <row r="364" spans="1:6" x14ac:dyDescent="0.25">
      <c r="A364" s="9" t="s">
        <v>475</v>
      </c>
      <c r="B364" s="9" t="s">
        <v>458</v>
      </c>
      <c r="C364" s="9" t="s">
        <v>56</v>
      </c>
      <c r="D364" s="7" t="s">
        <v>26</v>
      </c>
      <c r="E364" s="18">
        <v>2.6349999999999998</v>
      </c>
      <c r="F364" s="51">
        <f t="shared" si="9"/>
        <v>8.0894499999999994</v>
      </c>
    </row>
    <row r="365" spans="1:6" x14ac:dyDescent="0.25">
      <c r="A365" s="9" t="s">
        <v>476</v>
      </c>
      <c r="B365" s="9" t="s">
        <v>458</v>
      </c>
      <c r="C365" s="9" t="s">
        <v>56</v>
      </c>
      <c r="D365" s="7" t="s">
        <v>11</v>
      </c>
      <c r="E365" s="18">
        <v>2.617</v>
      </c>
      <c r="F365" s="51">
        <f t="shared" si="9"/>
        <v>8.0341899999999988</v>
      </c>
    </row>
    <row r="366" spans="1:6" x14ac:dyDescent="0.25">
      <c r="A366" s="9" t="s">
        <v>477</v>
      </c>
      <c r="B366" s="9" t="s">
        <v>458</v>
      </c>
      <c r="C366" s="9" t="s">
        <v>56</v>
      </c>
      <c r="D366" s="7" t="s">
        <v>26</v>
      </c>
      <c r="E366" s="18">
        <v>22.782</v>
      </c>
      <c r="F366" s="51">
        <f t="shared" si="9"/>
        <v>69.940739999999991</v>
      </c>
    </row>
    <row r="367" spans="1:6" x14ac:dyDescent="0.25">
      <c r="A367" s="9" t="s">
        <v>478</v>
      </c>
      <c r="B367" s="9" t="s">
        <v>458</v>
      </c>
      <c r="C367" s="9" t="s">
        <v>56</v>
      </c>
      <c r="D367" s="7" t="s">
        <v>26</v>
      </c>
      <c r="E367" s="18">
        <v>36.631</v>
      </c>
      <c r="F367" s="51">
        <f t="shared" si="9"/>
        <v>112.45716999999999</v>
      </c>
    </row>
    <row r="368" spans="1:6" x14ac:dyDescent="0.25">
      <c r="A368" s="9" t="s">
        <v>479</v>
      </c>
      <c r="B368" s="9" t="s">
        <v>458</v>
      </c>
      <c r="C368" s="9" t="s">
        <v>56</v>
      </c>
      <c r="D368" s="7" t="s">
        <v>26</v>
      </c>
      <c r="E368" s="18">
        <v>76.054000000000002</v>
      </c>
      <c r="F368" s="51">
        <f t="shared" si="9"/>
        <v>233.48578000000001</v>
      </c>
    </row>
    <row r="369" spans="1:6" x14ac:dyDescent="0.25">
      <c r="A369" s="9" t="s">
        <v>480</v>
      </c>
      <c r="B369" s="9" t="s">
        <v>458</v>
      </c>
      <c r="C369" s="9" t="s">
        <v>56</v>
      </c>
      <c r="D369" s="7" t="s">
        <v>26</v>
      </c>
      <c r="E369" s="18">
        <v>7.569</v>
      </c>
      <c r="F369" s="51">
        <f t="shared" si="9"/>
        <v>23.236829999999998</v>
      </c>
    </row>
    <row r="370" spans="1:6" x14ac:dyDescent="0.25">
      <c r="A370" s="9" t="s">
        <v>481</v>
      </c>
      <c r="B370" s="9" t="s">
        <v>458</v>
      </c>
      <c r="C370" s="9" t="s">
        <v>56</v>
      </c>
      <c r="D370" s="7" t="s">
        <v>26</v>
      </c>
      <c r="E370" s="18">
        <v>15.818</v>
      </c>
      <c r="F370" s="51">
        <f t="shared" si="9"/>
        <v>48.561259999999997</v>
      </c>
    </row>
    <row r="371" spans="1:6" x14ac:dyDescent="0.25">
      <c r="A371" s="9" t="s">
        <v>482</v>
      </c>
      <c r="B371" s="9" t="s">
        <v>458</v>
      </c>
      <c r="C371" s="9" t="s">
        <v>56</v>
      </c>
      <c r="D371" s="7" t="s">
        <v>26</v>
      </c>
      <c r="E371" s="18">
        <v>26.99</v>
      </c>
      <c r="F371" s="51">
        <f t="shared" si="9"/>
        <v>82.85929999999999</v>
      </c>
    </row>
    <row r="372" spans="1:6" x14ac:dyDescent="0.25">
      <c r="A372" s="9" t="s">
        <v>483</v>
      </c>
      <c r="B372" s="9" t="s">
        <v>458</v>
      </c>
      <c r="C372" s="9" t="s">
        <v>56</v>
      </c>
      <c r="D372" s="7" t="s">
        <v>26</v>
      </c>
      <c r="E372" s="18">
        <v>7.29</v>
      </c>
      <c r="F372" s="51">
        <f t="shared" si="9"/>
        <v>22.380299999999998</v>
      </c>
    </row>
    <row r="373" spans="1:6" x14ac:dyDescent="0.25">
      <c r="A373" s="9" t="s">
        <v>484</v>
      </c>
      <c r="B373" s="9" t="s">
        <v>458</v>
      </c>
      <c r="C373" s="9" t="s">
        <v>56</v>
      </c>
      <c r="D373" s="7" t="s">
        <v>26</v>
      </c>
      <c r="E373" s="18">
        <v>2.9340000000000002</v>
      </c>
      <c r="F373" s="51">
        <f t="shared" si="9"/>
        <v>9.0073799999999995</v>
      </c>
    </row>
    <row r="374" spans="1:6" x14ac:dyDescent="0.25">
      <c r="A374" s="9" t="s">
        <v>485</v>
      </c>
      <c r="B374" s="9" t="s">
        <v>458</v>
      </c>
      <c r="C374" s="9" t="s">
        <v>56</v>
      </c>
      <c r="D374" s="7" t="s">
        <v>26</v>
      </c>
      <c r="E374" s="18">
        <v>52.45</v>
      </c>
      <c r="F374" s="51">
        <f t="shared" si="9"/>
        <v>161.0215</v>
      </c>
    </row>
    <row r="375" spans="1:6" x14ac:dyDescent="0.25">
      <c r="A375" s="9" t="s">
        <v>486</v>
      </c>
      <c r="B375" s="9" t="s">
        <v>458</v>
      </c>
      <c r="C375" s="9" t="s">
        <v>56</v>
      </c>
      <c r="D375" s="7" t="s">
        <v>26</v>
      </c>
      <c r="E375" s="18">
        <v>20.681000000000001</v>
      </c>
      <c r="F375" s="51">
        <f t="shared" si="9"/>
        <v>63.490670000000001</v>
      </c>
    </row>
    <row r="376" spans="1:6" x14ac:dyDescent="0.25">
      <c r="A376" s="9" t="s">
        <v>487</v>
      </c>
      <c r="B376" s="9" t="s">
        <v>458</v>
      </c>
      <c r="C376" s="9" t="s">
        <v>56</v>
      </c>
      <c r="D376" s="7" t="s">
        <v>26</v>
      </c>
      <c r="E376" s="18">
        <v>9.6720000000000006</v>
      </c>
      <c r="F376" s="51">
        <f t="shared" si="9"/>
        <v>29.69304</v>
      </c>
    </row>
    <row r="377" spans="1:6" x14ac:dyDescent="0.25">
      <c r="A377" s="9" t="s">
        <v>488</v>
      </c>
      <c r="B377" s="9" t="s">
        <v>458</v>
      </c>
      <c r="C377" s="9" t="s">
        <v>56</v>
      </c>
      <c r="D377" s="7" t="s">
        <v>26</v>
      </c>
      <c r="E377" s="18">
        <v>43.445</v>
      </c>
      <c r="F377" s="51">
        <f t="shared" si="9"/>
        <v>133.37615</v>
      </c>
    </row>
    <row r="378" spans="1:6" x14ac:dyDescent="0.25">
      <c r="A378" s="9" t="s">
        <v>489</v>
      </c>
      <c r="B378" s="9" t="s">
        <v>458</v>
      </c>
      <c r="C378" s="9" t="s">
        <v>56</v>
      </c>
      <c r="D378" s="7" t="s">
        <v>26</v>
      </c>
      <c r="E378" s="18">
        <v>96.168000000000006</v>
      </c>
      <c r="F378" s="51">
        <f t="shared" si="9"/>
        <v>295.23576000000003</v>
      </c>
    </row>
    <row r="379" spans="1:6" x14ac:dyDescent="0.25">
      <c r="A379" s="9" t="s">
        <v>490</v>
      </c>
      <c r="B379" s="9" t="s">
        <v>458</v>
      </c>
      <c r="C379" s="9" t="s">
        <v>56</v>
      </c>
      <c r="D379" s="7" t="s">
        <v>26</v>
      </c>
      <c r="E379" s="18">
        <v>74.878</v>
      </c>
      <c r="F379" s="51">
        <f t="shared" si="9"/>
        <v>229.87545999999998</v>
      </c>
    </row>
    <row r="380" spans="1:6" x14ac:dyDescent="0.25">
      <c r="A380" s="9" t="s">
        <v>491</v>
      </c>
      <c r="B380" s="9" t="s">
        <v>458</v>
      </c>
      <c r="C380" s="9" t="s">
        <v>56</v>
      </c>
      <c r="D380" s="7" t="s">
        <v>26</v>
      </c>
      <c r="E380" s="18">
        <v>30.207999999999998</v>
      </c>
      <c r="F380" s="51">
        <f t="shared" si="9"/>
        <v>92.738559999999993</v>
      </c>
    </row>
    <row r="381" spans="1:6" x14ac:dyDescent="0.25">
      <c r="A381" s="9" t="s">
        <v>492</v>
      </c>
      <c r="B381" s="9" t="s">
        <v>458</v>
      </c>
      <c r="C381" s="9" t="s">
        <v>56</v>
      </c>
      <c r="D381" s="7" t="s">
        <v>26</v>
      </c>
      <c r="E381" s="18">
        <v>64.63</v>
      </c>
      <c r="F381" s="51">
        <f t="shared" si="9"/>
        <v>198.41409999999996</v>
      </c>
    </row>
    <row r="382" spans="1:6" x14ac:dyDescent="0.25">
      <c r="A382" s="9" t="s">
        <v>493</v>
      </c>
      <c r="B382" s="9" t="s">
        <v>458</v>
      </c>
      <c r="C382" s="9" t="s">
        <v>56</v>
      </c>
      <c r="D382" s="7" t="s">
        <v>26</v>
      </c>
      <c r="E382" s="18">
        <v>57.042999999999999</v>
      </c>
      <c r="F382" s="51">
        <f t="shared" si="9"/>
        <v>175.12200999999999</v>
      </c>
    </row>
    <row r="383" spans="1:6" x14ac:dyDescent="0.25">
      <c r="A383" s="9" t="s">
        <v>494</v>
      </c>
      <c r="B383" s="9" t="s">
        <v>458</v>
      </c>
      <c r="C383" s="9" t="s">
        <v>56</v>
      </c>
      <c r="D383" s="7" t="s">
        <v>26</v>
      </c>
      <c r="E383" s="18">
        <v>26.619</v>
      </c>
      <c r="F383" s="51">
        <f t="shared" si="9"/>
        <v>81.72032999999999</v>
      </c>
    </row>
    <row r="384" spans="1:6" x14ac:dyDescent="0.25">
      <c r="A384" s="9" t="s">
        <v>495</v>
      </c>
      <c r="B384" s="9" t="s">
        <v>458</v>
      </c>
      <c r="C384" s="9" t="s">
        <v>56</v>
      </c>
      <c r="D384" s="7" t="s">
        <v>26</v>
      </c>
      <c r="E384" s="18">
        <v>12.221</v>
      </c>
      <c r="F384" s="51">
        <f t="shared" si="9"/>
        <v>37.518470000000001</v>
      </c>
    </row>
    <row r="385" spans="1:6" x14ac:dyDescent="0.25">
      <c r="A385" s="9" t="s">
        <v>496</v>
      </c>
      <c r="B385" s="9" t="s">
        <v>458</v>
      </c>
      <c r="C385" s="9" t="s">
        <v>56</v>
      </c>
      <c r="D385" s="7" t="s">
        <v>26</v>
      </c>
      <c r="E385" s="18">
        <v>28.75</v>
      </c>
      <c r="F385" s="51">
        <f t="shared" si="9"/>
        <v>88.262499999999989</v>
      </c>
    </row>
    <row r="386" spans="1:6" x14ac:dyDescent="0.25">
      <c r="A386" s="9" t="s">
        <v>497</v>
      </c>
      <c r="B386" s="9" t="s">
        <v>458</v>
      </c>
      <c r="C386" s="9" t="s">
        <v>56</v>
      </c>
      <c r="D386" s="7" t="s">
        <v>26</v>
      </c>
      <c r="E386" s="18">
        <v>13.763</v>
      </c>
      <c r="F386" s="51">
        <f t="shared" si="9"/>
        <v>42.252409999999998</v>
      </c>
    </row>
    <row r="387" spans="1:6" x14ac:dyDescent="0.25">
      <c r="A387" s="9" t="s">
        <v>498</v>
      </c>
      <c r="B387" s="9" t="s">
        <v>458</v>
      </c>
      <c r="C387" s="9" t="s">
        <v>56</v>
      </c>
      <c r="D387" s="7" t="s">
        <v>26</v>
      </c>
      <c r="E387" s="18">
        <v>1.8839999999999999</v>
      </c>
      <c r="F387" s="51">
        <f t="shared" si="9"/>
        <v>5.783879999999999</v>
      </c>
    </row>
    <row r="388" spans="1:6" x14ac:dyDescent="0.25">
      <c r="A388" s="28" t="s">
        <v>499</v>
      </c>
      <c r="B388" s="28" t="s">
        <v>458</v>
      </c>
      <c r="C388" s="9" t="s">
        <v>56</v>
      </c>
      <c r="D388" s="19" t="s">
        <v>26</v>
      </c>
      <c r="E388" s="20">
        <v>17.16</v>
      </c>
      <c r="F388" s="51">
        <f t="shared" si="9"/>
        <v>52.681199999999997</v>
      </c>
    </row>
    <row r="389" spans="1:6" x14ac:dyDescent="0.25">
      <c r="A389" s="28" t="s">
        <v>500</v>
      </c>
      <c r="B389" s="28" t="s">
        <v>458</v>
      </c>
      <c r="C389" s="9" t="s">
        <v>56</v>
      </c>
      <c r="D389" s="19" t="s">
        <v>26</v>
      </c>
      <c r="E389" s="20">
        <v>9.8840000000000003</v>
      </c>
      <c r="F389" s="51">
        <f t="shared" si="9"/>
        <v>30.343879999999999</v>
      </c>
    </row>
    <row r="390" spans="1:6" x14ac:dyDescent="0.25">
      <c r="A390" s="28" t="s">
        <v>501</v>
      </c>
      <c r="B390" s="28" t="s">
        <v>458</v>
      </c>
      <c r="C390" s="9" t="s">
        <v>56</v>
      </c>
      <c r="D390" s="19" t="s">
        <v>26</v>
      </c>
      <c r="E390" s="20">
        <v>1.3120000000000001</v>
      </c>
      <c r="F390" s="51">
        <f t="shared" si="9"/>
        <v>4.0278400000000003</v>
      </c>
    </row>
    <row r="391" spans="1:6" x14ac:dyDescent="0.25">
      <c r="A391" s="28" t="s">
        <v>502</v>
      </c>
      <c r="B391" s="28" t="s">
        <v>458</v>
      </c>
      <c r="C391" s="9" t="s">
        <v>56</v>
      </c>
      <c r="D391" s="19" t="s">
        <v>26</v>
      </c>
      <c r="E391" s="19">
        <v>10.832000000000001</v>
      </c>
      <c r="F391" s="51">
        <f t="shared" si="9"/>
        <v>33.254240000000003</v>
      </c>
    </row>
    <row r="392" spans="1:6" x14ac:dyDescent="0.25">
      <c r="A392" s="28" t="s">
        <v>503</v>
      </c>
      <c r="B392" s="28" t="s">
        <v>458</v>
      </c>
      <c r="C392" s="9" t="s">
        <v>56</v>
      </c>
      <c r="D392" s="19" t="s">
        <v>261</v>
      </c>
      <c r="E392" s="47">
        <v>193.214</v>
      </c>
      <c r="F392" s="51">
        <f t="shared" si="9"/>
        <v>593.16697999999997</v>
      </c>
    </row>
    <row r="393" spans="1:6" x14ac:dyDescent="0.25">
      <c r="A393" s="28" t="s">
        <v>504</v>
      </c>
      <c r="B393" s="28" t="s">
        <v>458</v>
      </c>
      <c r="C393" s="9" t="s">
        <v>56</v>
      </c>
      <c r="D393" s="19" t="s">
        <v>69</v>
      </c>
      <c r="E393" s="20">
        <v>2.5139999999999998</v>
      </c>
      <c r="F393" s="51">
        <f t="shared" si="9"/>
        <v>7.717979999999999</v>
      </c>
    </row>
    <row r="394" spans="1:6" x14ac:dyDescent="0.25">
      <c r="A394" s="28" t="s">
        <v>505</v>
      </c>
      <c r="B394" s="28" t="s">
        <v>458</v>
      </c>
      <c r="C394" s="9" t="s">
        <v>56</v>
      </c>
      <c r="D394" s="19" t="s">
        <v>26</v>
      </c>
      <c r="E394" s="20">
        <v>10.486000000000001</v>
      </c>
      <c r="F394" s="51">
        <f t="shared" si="9"/>
        <v>32.192019999999999</v>
      </c>
    </row>
    <row r="395" spans="1:6" x14ac:dyDescent="0.25">
      <c r="A395" s="28" t="s">
        <v>506</v>
      </c>
      <c r="B395" s="28" t="s">
        <v>507</v>
      </c>
      <c r="C395" s="9" t="s">
        <v>56</v>
      </c>
      <c r="D395" s="19" t="s">
        <v>26</v>
      </c>
      <c r="E395" s="20">
        <v>0.95099999999999996</v>
      </c>
      <c r="F395" s="51">
        <f t="shared" si="9"/>
        <v>2.9195699999999998</v>
      </c>
    </row>
    <row r="396" spans="1:6" x14ac:dyDescent="0.25">
      <c r="A396" s="9" t="s">
        <v>508</v>
      </c>
      <c r="B396" s="9" t="s">
        <v>458</v>
      </c>
      <c r="C396" s="9" t="s">
        <v>56</v>
      </c>
      <c r="D396" s="7" t="s">
        <v>26</v>
      </c>
      <c r="E396" s="18">
        <v>8.4030000000000005</v>
      </c>
      <c r="F396" s="51">
        <f t="shared" si="9"/>
        <v>25.79721</v>
      </c>
    </row>
    <row r="397" spans="1:6" x14ac:dyDescent="0.25">
      <c r="A397" s="9" t="s">
        <v>509</v>
      </c>
      <c r="B397" s="9" t="s">
        <v>510</v>
      </c>
      <c r="C397" s="9" t="s">
        <v>56</v>
      </c>
      <c r="D397" s="7" t="s">
        <v>26</v>
      </c>
      <c r="E397" s="18">
        <v>84.528999999999996</v>
      </c>
      <c r="F397" s="51">
        <f t="shared" si="9"/>
        <v>259.50403</v>
      </c>
    </row>
    <row r="398" spans="1:6" x14ac:dyDescent="0.25">
      <c r="A398" s="9" t="s">
        <v>511</v>
      </c>
      <c r="B398" s="9" t="s">
        <v>512</v>
      </c>
      <c r="C398" s="9" t="s">
        <v>56</v>
      </c>
      <c r="D398" s="7" t="s">
        <v>26</v>
      </c>
      <c r="E398" s="18">
        <v>23.785</v>
      </c>
      <c r="F398" s="51">
        <f t="shared" si="9"/>
        <v>73.019949999999994</v>
      </c>
    </row>
    <row r="399" spans="1:6" x14ac:dyDescent="0.25">
      <c r="A399" s="9" t="s">
        <v>513</v>
      </c>
      <c r="B399" s="9" t="s">
        <v>510</v>
      </c>
      <c r="C399" s="9" t="s">
        <v>56</v>
      </c>
      <c r="D399" s="7" t="s">
        <v>26</v>
      </c>
      <c r="E399" s="18">
        <v>52.616999999999997</v>
      </c>
      <c r="F399" s="51">
        <f t="shared" si="9"/>
        <v>161.53419</v>
      </c>
    </row>
    <row r="400" spans="1:6" x14ac:dyDescent="0.25">
      <c r="A400" s="9" t="s">
        <v>514</v>
      </c>
      <c r="B400" s="9" t="s">
        <v>510</v>
      </c>
      <c r="C400" s="9" t="s">
        <v>56</v>
      </c>
      <c r="D400" s="7" t="s">
        <v>26</v>
      </c>
      <c r="E400" s="18">
        <v>1.863</v>
      </c>
      <c r="F400" s="51">
        <f t="shared" si="9"/>
        <v>5.7194099999999999</v>
      </c>
    </row>
    <row r="401" spans="1:6" x14ac:dyDescent="0.25">
      <c r="A401" s="9" t="s">
        <v>515</v>
      </c>
      <c r="B401" s="9" t="s">
        <v>510</v>
      </c>
      <c r="C401" s="9" t="s">
        <v>56</v>
      </c>
      <c r="D401" s="7" t="s">
        <v>26</v>
      </c>
      <c r="E401" s="18">
        <v>3.496</v>
      </c>
      <c r="F401" s="51">
        <f t="shared" si="9"/>
        <v>10.732719999999999</v>
      </c>
    </row>
    <row r="402" spans="1:6" x14ac:dyDescent="0.25">
      <c r="A402" s="9" t="s">
        <v>516</v>
      </c>
      <c r="B402" s="9" t="s">
        <v>510</v>
      </c>
      <c r="C402" s="9" t="s">
        <v>56</v>
      </c>
      <c r="D402" s="7" t="s">
        <v>26</v>
      </c>
      <c r="E402" s="18">
        <v>3.6360000000000001</v>
      </c>
      <c r="F402" s="51">
        <f t="shared" si="9"/>
        <v>11.162520000000001</v>
      </c>
    </row>
    <row r="403" spans="1:6" x14ac:dyDescent="0.25">
      <c r="A403" s="9" t="s">
        <v>517</v>
      </c>
      <c r="B403" s="9" t="s">
        <v>510</v>
      </c>
      <c r="C403" s="9" t="s">
        <v>56</v>
      </c>
      <c r="D403" s="7" t="s">
        <v>26</v>
      </c>
      <c r="E403" s="18">
        <v>6.13</v>
      </c>
      <c r="F403" s="51">
        <f t="shared" si="9"/>
        <v>18.819099999999999</v>
      </c>
    </row>
    <row r="404" spans="1:6" x14ac:dyDescent="0.25">
      <c r="A404" s="9" t="s">
        <v>518</v>
      </c>
      <c r="B404" s="9" t="s">
        <v>510</v>
      </c>
      <c r="C404" s="9" t="s">
        <v>56</v>
      </c>
      <c r="D404" s="7" t="s">
        <v>26</v>
      </c>
      <c r="E404" s="18">
        <v>0.44400000000000001</v>
      </c>
      <c r="F404" s="51">
        <f t="shared" si="9"/>
        <v>1.3630799999999998</v>
      </c>
    </row>
    <row r="405" spans="1:6" x14ac:dyDescent="0.25">
      <c r="A405" s="9" t="s">
        <v>519</v>
      </c>
      <c r="B405" s="9" t="s">
        <v>91</v>
      </c>
      <c r="C405" s="9" t="s">
        <v>56</v>
      </c>
      <c r="D405" s="7" t="s">
        <v>26</v>
      </c>
      <c r="E405" s="18">
        <v>15.459</v>
      </c>
      <c r="F405" s="51">
        <f t="shared" si="9"/>
        <v>47.459129999999995</v>
      </c>
    </row>
    <row r="406" spans="1:6" x14ac:dyDescent="0.25">
      <c r="A406" s="9" t="s">
        <v>520</v>
      </c>
      <c r="B406" s="9" t="s">
        <v>510</v>
      </c>
      <c r="C406" s="9" t="s">
        <v>56</v>
      </c>
      <c r="D406" s="7" t="s">
        <v>26</v>
      </c>
      <c r="E406" s="18">
        <v>5.5579999999999998</v>
      </c>
      <c r="F406" s="51">
        <f t="shared" si="9"/>
        <v>17.06306</v>
      </c>
    </row>
    <row r="407" spans="1:6" x14ac:dyDescent="0.25">
      <c r="A407" s="9" t="s">
        <v>468</v>
      </c>
      <c r="B407" s="9" t="s">
        <v>510</v>
      </c>
      <c r="C407" s="9" t="s">
        <v>56</v>
      </c>
      <c r="D407" s="7" t="s">
        <v>26</v>
      </c>
      <c r="E407" s="18">
        <v>5.2110000000000003</v>
      </c>
      <c r="F407" s="51">
        <f t="shared" si="9"/>
        <v>15.997770000000001</v>
      </c>
    </row>
    <row r="408" spans="1:6" x14ac:dyDescent="0.25">
      <c r="A408" s="9" t="s">
        <v>469</v>
      </c>
      <c r="B408" s="9" t="s">
        <v>510</v>
      </c>
      <c r="C408" s="9" t="s">
        <v>56</v>
      </c>
      <c r="D408" s="7" t="s">
        <v>26</v>
      </c>
      <c r="E408" s="18">
        <v>8.1630000000000003</v>
      </c>
      <c r="F408" s="51">
        <f t="shared" si="9"/>
        <v>25.060410000000001</v>
      </c>
    </row>
    <row r="409" spans="1:6" x14ac:dyDescent="0.25">
      <c r="A409" s="9" t="s">
        <v>521</v>
      </c>
      <c r="B409" s="9" t="s">
        <v>510</v>
      </c>
      <c r="C409" s="9" t="s">
        <v>56</v>
      </c>
      <c r="D409" s="7" t="s">
        <v>26</v>
      </c>
      <c r="E409" s="18">
        <v>7.266</v>
      </c>
      <c r="F409" s="51">
        <f t="shared" si="9"/>
        <v>22.306619999999999</v>
      </c>
    </row>
    <row r="410" spans="1:6" x14ac:dyDescent="0.25">
      <c r="A410" s="9" t="s">
        <v>522</v>
      </c>
      <c r="B410" s="9" t="s">
        <v>510</v>
      </c>
      <c r="C410" s="9" t="s">
        <v>56</v>
      </c>
      <c r="D410" s="7" t="s">
        <v>26</v>
      </c>
      <c r="E410" s="18">
        <v>2.6509999999999998</v>
      </c>
      <c r="F410" s="51">
        <f t="shared" si="9"/>
        <v>8.1385699999999996</v>
      </c>
    </row>
    <row r="411" spans="1:6" x14ac:dyDescent="0.25">
      <c r="A411" s="9" t="s">
        <v>523</v>
      </c>
      <c r="B411" s="9" t="s">
        <v>510</v>
      </c>
      <c r="C411" s="9" t="s">
        <v>56</v>
      </c>
      <c r="D411" s="7" t="s">
        <v>26</v>
      </c>
      <c r="E411" s="18">
        <v>12.067</v>
      </c>
      <c r="F411" s="51">
        <f t="shared" si="9"/>
        <v>37.04569</v>
      </c>
    </row>
    <row r="412" spans="1:6" x14ac:dyDescent="0.25">
      <c r="A412" s="9" t="s">
        <v>524</v>
      </c>
      <c r="B412" s="9" t="s">
        <v>510</v>
      </c>
      <c r="C412" s="9" t="s">
        <v>56</v>
      </c>
      <c r="D412" s="7" t="s">
        <v>26</v>
      </c>
      <c r="E412" s="18">
        <v>13.388</v>
      </c>
      <c r="F412" s="51">
        <f t="shared" si="9"/>
        <v>41.10116</v>
      </c>
    </row>
    <row r="413" spans="1:6" x14ac:dyDescent="0.25">
      <c r="A413" s="9" t="s">
        <v>525</v>
      </c>
      <c r="B413" s="9" t="s">
        <v>510</v>
      </c>
      <c r="C413" s="9" t="s">
        <v>56</v>
      </c>
      <c r="D413" s="7" t="s">
        <v>26</v>
      </c>
      <c r="E413" s="18">
        <v>2.9020000000000001</v>
      </c>
      <c r="F413" s="51">
        <f t="shared" ref="F413:F459" si="10">E413*3.07</f>
        <v>8.9091400000000007</v>
      </c>
    </row>
    <row r="414" spans="1:6" x14ac:dyDescent="0.25">
      <c r="A414" s="9" t="s">
        <v>483</v>
      </c>
      <c r="B414" s="9" t="s">
        <v>510</v>
      </c>
      <c r="C414" s="9" t="s">
        <v>56</v>
      </c>
      <c r="D414" s="7" t="s">
        <v>26</v>
      </c>
      <c r="E414" s="18">
        <v>7.29</v>
      </c>
      <c r="F414" s="51">
        <f t="shared" si="10"/>
        <v>22.380299999999998</v>
      </c>
    </row>
    <row r="415" spans="1:6" x14ac:dyDescent="0.25">
      <c r="A415" s="9" t="s">
        <v>526</v>
      </c>
      <c r="B415" s="9" t="s">
        <v>510</v>
      </c>
      <c r="C415" s="9" t="s">
        <v>56</v>
      </c>
      <c r="D415" s="7" t="s">
        <v>26</v>
      </c>
      <c r="E415" s="18">
        <v>5.2720000000000002</v>
      </c>
      <c r="F415" s="51">
        <f t="shared" si="10"/>
        <v>16.185040000000001</v>
      </c>
    </row>
    <row r="416" spans="1:6" x14ac:dyDescent="0.25">
      <c r="A416" s="9" t="s">
        <v>527</v>
      </c>
      <c r="B416" s="9" t="s">
        <v>510</v>
      </c>
      <c r="C416" s="9" t="s">
        <v>56</v>
      </c>
      <c r="D416" s="7" t="s">
        <v>26</v>
      </c>
      <c r="E416" s="18">
        <v>1.5589999999999999</v>
      </c>
      <c r="F416" s="51">
        <f t="shared" si="10"/>
        <v>4.78613</v>
      </c>
    </row>
    <row r="417" spans="1:6" x14ac:dyDescent="0.25">
      <c r="A417" s="9" t="s">
        <v>528</v>
      </c>
      <c r="B417" s="9" t="s">
        <v>510</v>
      </c>
      <c r="C417" s="9" t="s">
        <v>56</v>
      </c>
      <c r="D417" s="7" t="s">
        <v>26</v>
      </c>
      <c r="E417" s="18">
        <v>2.9940000000000002</v>
      </c>
      <c r="F417" s="51">
        <f t="shared" si="10"/>
        <v>9.1915800000000001</v>
      </c>
    </row>
    <row r="418" spans="1:6" x14ac:dyDescent="0.25">
      <c r="A418" s="9" t="s">
        <v>529</v>
      </c>
      <c r="B418" s="9" t="s">
        <v>510</v>
      </c>
      <c r="C418" s="9" t="s">
        <v>56</v>
      </c>
      <c r="D418" s="7" t="s">
        <v>26</v>
      </c>
      <c r="E418" s="18">
        <v>9.3290000000000006</v>
      </c>
      <c r="F418" s="51">
        <f t="shared" si="10"/>
        <v>28.640029999999999</v>
      </c>
    </row>
    <row r="419" spans="1:6" x14ac:dyDescent="0.25">
      <c r="A419" s="9" t="s">
        <v>530</v>
      </c>
      <c r="B419" s="9" t="s">
        <v>510</v>
      </c>
      <c r="C419" s="9" t="s">
        <v>56</v>
      </c>
      <c r="D419" s="7" t="s">
        <v>26</v>
      </c>
      <c r="E419" s="18">
        <v>3.7989999999999999</v>
      </c>
      <c r="F419" s="51">
        <f t="shared" si="10"/>
        <v>11.662929999999999</v>
      </c>
    </row>
    <row r="420" spans="1:6" x14ac:dyDescent="0.25">
      <c r="A420" s="9" t="s">
        <v>531</v>
      </c>
      <c r="B420" s="9" t="s">
        <v>510</v>
      </c>
      <c r="C420" s="9" t="s">
        <v>56</v>
      </c>
      <c r="D420" s="7" t="s">
        <v>26</v>
      </c>
      <c r="E420" s="18">
        <v>1.518</v>
      </c>
      <c r="F420" s="51">
        <f t="shared" si="10"/>
        <v>4.6602600000000001</v>
      </c>
    </row>
    <row r="421" spans="1:6" x14ac:dyDescent="0.25">
      <c r="A421" s="9" t="s">
        <v>532</v>
      </c>
      <c r="B421" s="9" t="s">
        <v>510</v>
      </c>
      <c r="C421" s="9" t="s">
        <v>56</v>
      </c>
      <c r="D421" s="7" t="s">
        <v>26</v>
      </c>
      <c r="E421" s="18">
        <v>7.3570000000000002</v>
      </c>
      <c r="F421" s="51">
        <f t="shared" si="10"/>
        <v>22.585989999999999</v>
      </c>
    </row>
    <row r="422" spans="1:6" x14ac:dyDescent="0.25">
      <c r="A422" s="9" t="s">
        <v>533</v>
      </c>
      <c r="B422" s="9" t="s">
        <v>510</v>
      </c>
      <c r="C422" s="9" t="s">
        <v>56</v>
      </c>
      <c r="D422" s="7" t="s">
        <v>69</v>
      </c>
      <c r="E422" s="18">
        <v>7.2510000000000003</v>
      </c>
      <c r="F422" s="51">
        <f t="shared" si="10"/>
        <v>22.260570000000001</v>
      </c>
    </row>
    <row r="423" spans="1:6" x14ac:dyDescent="0.25">
      <c r="A423" s="9" t="s">
        <v>534</v>
      </c>
      <c r="B423" s="9" t="s">
        <v>510</v>
      </c>
      <c r="C423" s="9" t="s">
        <v>56</v>
      </c>
      <c r="D423" s="7" t="s">
        <v>26</v>
      </c>
      <c r="E423" s="18">
        <v>10.093</v>
      </c>
      <c r="F423" s="51">
        <f t="shared" si="10"/>
        <v>30.985509999999998</v>
      </c>
    </row>
    <row r="424" spans="1:6" x14ac:dyDescent="0.25">
      <c r="A424" s="9" t="s">
        <v>535</v>
      </c>
      <c r="B424" s="9" t="s">
        <v>510</v>
      </c>
      <c r="C424" s="9" t="s">
        <v>56</v>
      </c>
      <c r="D424" s="7" t="s">
        <v>26</v>
      </c>
      <c r="E424" s="18">
        <v>2.137</v>
      </c>
      <c r="F424" s="51">
        <f t="shared" si="10"/>
        <v>6.5605899999999995</v>
      </c>
    </row>
    <row r="425" spans="1:6" x14ac:dyDescent="0.25">
      <c r="A425" s="9" t="s">
        <v>536</v>
      </c>
      <c r="B425" s="9" t="s">
        <v>510</v>
      </c>
      <c r="C425" s="9" t="s">
        <v>56</v>
      </c>
      <c r="D425" s="7" t="s">
        <v>26</v>
      </c>
      <c r="E425" s="18">
        <v>5.36</v>
      </c>
      <c r="F425" s="51">
        <f t="shared" si="10"/>
        <v>16.455200000000001</v>
      </c>
    </row>
    <row r="426" spans="1:6" x14ac:dyDescent="0.25">
      <c r="A426" s="9" t="s">
        <v>537</v>
      </c>
      <c r="B426" s="9" t="s">
        <v>510</v>
      </c>
      <c r="C426" s="9" t="s">
        <v>56</v>
      </c>
      <c r="D426" s="7" t="s">
        <v>26</v>
      </c>
      <c r="E426" s="18">
        <v>14.683</v>
      </c>
      <c r="F426" s="51">
        <f t="shared" si="10"/>
        <v>45.076809999999995</v>
      </c>
    </row>
    <row r="427" spans="1:6" x14ac:dyDescent="0.25">
      <c r="A427" s="9" t="s">
        <v>538</v>
      </c>
      <c r="B427" s="9" t="s">
        <v>510</v>
      </c>
      <c r="C427" s="9" t="s">
        <v>56</v>
      </c>
      <c r="D427" s="7" t="s">
        <v>11</v>
      </c>
      <c r="E427" s="18">
        <v>3.9980000000000002</v>
      </c>
      <c r="F427" s="51">
        <f t="shared" si="10"/>
        <v>12.273860000000001</v>
      </c>
    </row>
    <row r="428" spans="1:6" x14ac:dyDescent="0.25">
      <c r="A428" s="9" t="s">
        <v>539</v>
      </c>
      <c r="B428" s="9" t="s">
        <v>510</v>
      </c>
      <c r="C428" s="9" t="s">
        <v>56</v>
      </c>
      <c r="D428" s="7" t="s">
        <v>26</v>
      </c>
      <c r="E428" s="18">
        <v>5.9710000000000001</v>
      </c>
      <c r="F428" s="51">
        <f t="shared" si="10"/>
        <v>18.330970000000001</v>
      </c>
    </row>
    <row r="429" spans="1:6" x14ac:dyDescent="0.25">
      <c r="A429" s="9" t="s">
        <v>540</v>
      </c>
      <c r="B429" s="9" t="s">
        <v>510</v>
      </c>
      <c r="C429" s="9" t="s">
        <v>56</v>
      </c>
      <c r="D429" s="7" t="s">
        <v>26</v>
      </c>
      <c r="E429" s="18">
        <v>8.5060000000000002</v>
      </c>
      <c r="F429" s="51">
        <f t="shared" si="10"/>
        <v>26.113419999999998</v>
      </c>
    </row>
    <row r="430" spans="1:6" x14ac:dyDescent="0.25">
      <c r="A430" s="9" t="s">
        <v>541</v>
      </c>
      <c r="B430" s="9" t="s">
        <v>510</v>
      </c>
      <c r="C430" s="9" t="s">
        <v>56</v>
      </c>
      <c r="D430" s="7" t="s">
        <v>26</v>
      </c>
      <c r="E430" s="18">
        <v>1.861</v>
      </c>
      <c r="F430" s="51">
        <f t="shared" si="10"/>
        <v>5.7132699999999996</v>
      </c>
    </row>
    <row r="431" spans="1:6" x14ac:dyDescent="0.25">
      <c r="A431" s="9" t="s">
        <v>542</v>
      </c>
      <c r="B431" s="9" t="s">
        <v>510</v>
      </c>
      <c r="C431" s="9" t="s">
        <v>56</v>
      </c>
      <c r="D431" s="7" t="s">
        <v>11</v>
      </c>
      <c r="E431" s="18">
        <v>1.7649999999999999</v>
      </c>
      <c r="F431" s="51">
        <f t="shared" si="10"/>
        <v>5.4185499999999998</v>
      </c>
    </row>
    <row r="432" spans="1:6" x14ac:dyDescent="0.25">
      <c r="A432" s="9" t="s">
        <v>543</v>
      </c>
      <c r="B432" s="9" t="s">
        <v>510</v>
      </c>
      <c r="C432" s="9" t="s">
        <v>56</v>
      </c>
      <c r="D432" s="7" t="s">
        <v>26</v>
      </c>
      <c r="E432" s="18">
        <v>7.2220000000000004</v>
      </c>
      <c r="F432" s="51">
        <f t="shared" si="10"/>
        <v>22.17154</v>
      </c>
    </row>
    <row r="433" spans="1:6" x14ac:dyDescent="0.25">
      <c r="A433" s="9" t="s">
        <v>544</v>
      </c>
      <c r="B433" s="9" t="s">
        <v>510</v>
      </c>
      <c r="C433" s="9" t="s">
        <v>56</v>
      </c>
      <c r="D433" s="7" t="s">
        <v>26</v>
      </c>
      <c r="E433" s="18">
        <v>6.0780000000000003</v>
      </c>
      <c r="F433" s="51">
        <f t="shared" si="10"/>
        <v>18.659459999999999</v>
      </c>
    </row>
    <row r="434" spans="1:6" x14ac:dyDescent="0.25">
      <c r="A434" s="9" t="s">
        <v>545</v>
      </c>
      <c r="B434" s="9" t="s">
        <v>510</v>
      </c>
      <c r="C434" s="9" t="s">
        <v>56</v>
      </c>
      <c r="D434" s="7" t="s">
        <v>26</v>
      </c>
      <c r="E434" s="18">
        <v>1.6910000000000001</v>
      </c>
      <c r="F434" s="51">
        <f t="shared" si="10"/>
        <v>5.19137</v>
      </c>
    </row>
    <row r="435" spans="1:6" x14ac:dyDescent="0.25">
      <c r="A435" s="9" t="s">
        <v>546</v>
      </c>
      <c r="B435" s="9" t="s">
        <v>510</v>
      </c>
      <c r="C435" s="9" t="s">
        <v>56</v>
      </c>
      <c r="D435" s="7" t="s">
        <v>26</v>
      </c>
      <c r="E435" s="18">
        <v>15.025</v>
      </c>
      <c r="F435" s="51">
        <f t="shared" si="10"/>
        <v>46.126750000000001</v>
      </c>
    </row>
    <row r="436" spans="1:6" x14ac:dyDescent="0.25">
      <c r="A436" s="9" t="s">
        <v>547</v>
      </c>
      <c r="B436" s="9" t="s">
        <v>510</v>
      </c>
      <c r="C436" s="9" t="s">
        <v>56</v>
      </c>
      <c r="D436" s="7" t="s">
        <v>26</v>
      </c>
      <c r="E436" s="18">
        <v>23.245999999999999</v>
      </c>
      <c r="F436" s="51">
        <f t="shared" si="10"/>
        <v>71.365219999999994</v>
      </c>
    </row>
    <row r="437" spans="1:6" x14ac:dyDescent="0.25">
      <c r="A437" s="9" t="s">
        <v>499</v>
      </c>
      <c r="B437" s="9" t="s">
        <v>510</v>
      </c>
      <c r="C437" s="9" t="s">
        <v>56</v>
      </c>
      <c r="D437" s="7" t="s">
        <v>26</v>
      </c>
      <c r="E437" s="18">
        <v>17.16</v>
      </c>
      <c r="F437" s="51">
        <f t="shared" si="10"/>
        <v>52.681199999999997</v>
      </c>
    </row>
    <row r="438" spans="1:6" x14ac:dyDescent="0.25">
      <c r="A438" s="9" t="s">
        <v>548</v>
      </c>
      <c r="B438" s="9" t="s">
        <v>510</v>
      </c>
      <c r="C438" s="9" t="s">
        <v>56</v>
      </c>
      <c r="D438" s="7" t="s">
        <v>26</v>
      </c>
      <c r="E438" s="18">
        <v>5.907</v>
      </c>
      <c r="F438" s="51">
        <f t="shared" si="10"/>
        <v>18.13449</v>
      </c>
    </row>
    <row r="439" spans="1:6" x14ac:dyDescent="0.25">
      <c r="A439" s="9" t="s">
        <v>549</v>
      </c>
      <c r="B439" s="9" t="s">
        <v>510</v>
      </c>
      <c r="C439" s="9" t="s">
        <v>56</v>
      </c>
      <c r="D439" s="7" t="s">
        <v>26</v>
      </c>
      <c r="E439" s="18">
        <v>6.14</v>
      </c>
      <c r="F439" s="51">
        <f t="shared" si="10"/>
        <v>18.849799999999998</v>
      </c>
    </row>
    <row r="440" spans="1:6" x14ac:dyDescent="0.25">
      <c r="A440" s="9" t="s">
        <v>550</v>
      </c>
      <c r="B440" s="9" t="s">
        <v>510</v>
      </c>
      <c r="C440" s="9" t="s">
        <v>56</v>
      </c>
      <c r="D440" s="7" t="s">
        <v>26</v>
      </c>
      <c r="E440" s="18">
        <v>3.6880000000000002</v>
      </c>
      <c r="F440" s="51">
        <f t="shared" si="10"/>
        <v>11.32216</v>
      </c>
    </row>
    <row r="441" spans="1:6" x14ac:dyDescent="0.25">
      <c r="A441" s="9" t="s">
        <v>551</v>
      </c>
      <c r="B441" s="9" t="s">
        <v>510</v>
      </c>
      <c r="C441" s="9" t="s">
        <v>56</v>
      </c>
      <c r="D441" s="7" t="s">
        <v>26</v>
      </c>
      <c r="E441" s="18">
        <v>13.882</v>
      </c>
      <c r="F441" s="51">
        <f t="shared" si="10"/>
        <v>42.617739999999998</v>
      </c>
    </row>
    <row r="442" spans="1:6" x14ac:dyDescent="0.25">
      <c r="A442" s="9" t="s">
        <v>552</v>
      </c>
      <c r="B442" s="9" t="s">
        <v>510</v>
      </c>
      <c r="C442" s="9" t="s">
        <v>56</v>
      </c>
      <c r="D442" s="7" t="s">
        <v>11</v>
      </c>
      <c r="E442" s="18">
        <v>9.9109999999999996</v>
      </c>
      <c r="F442" s="51">
        <f t="shared" si="10"/>
        <v>30.426769999999998</v>
      </c>
    </row>
    <row r="443" spans="1:6" x14ac:dyDescent="0.25">
      <c r="A443" s="9" t="s">
        <v>553</v>
      </c>
      <c r="B443" s="9" t="s">
        <v>510</v>
      </c>
      <c r="C443" s="9" t="s">
        <v>56</v>
      </c>
      <c r="D443" s="7" t="s">
        <v>26</v>
      </c>
      <c r="E443" s="18">
        <v>1.4690000000000001</v>
      </c>
      <c r="F443" s="51">
        <f t="shared" si="10"/>
        <v>4.50983</v>
      </c>
    </row>
    <row r="444" spans="1:6" x14ac:dyDescent="0.25">
      <c r="A444" s="9" t="s">
        <v>554</v>
      </c>
      <c r="B444" s="9" t="s">
        <v>510</v>
      </c>
      <c r="C444" s="9" t="s">
        <v>56</v>
      </c>
      <c r="D444" s="7" t="s">
        <v>26</v>
      </c>
      <c r="E444" s="18">
        <v>3.3079999999999998</v>
      </c>
      <c r="F444" s="51">
        <f t="shared" si="10"/>
        <v>10.155559999999999</v>
      </c>
    </row>
    <row r="445" spans="1:6" x14ac:dyDescent="0.25">
      <c r="A445" s="9" t="s">
        <v>555</v>
      </c>
      <c r="B445" s="9" t="s">
        <v>510</v>
      </c>
      <c r="C445" s="9" t="s">
        <v>56</v>
      </c>
      <c r="D445" s="7" t="s">
        <v>26</v>
      </c>
      <c r="E445" s="18">
        <v>6.5330000000000004</v>
      </c>
      <c r="F445" s="51">
        <f t="shared" si="10"/>
        <v>20.05631</v>
      </c>
    </row>
    <row r="446" spans="1:6" x14ac:dyDescent="0.25">
      <c r="A446" s="9" t="s">
        <v>556</v>
      </c>
      <c r="B446" s="9" t="s">
        <v>510</v>
      </c>
      <c r="C446" s="9" t="s">
        <v>56</v>
      </c>
      <c r="D446" s="7" t="s">
        <v>26</v>
      </c>
      <c r="E446" s="18">
        <v>17.183</v>
      </c>
      <c r="F446" s="51">
        <f t="shared" si="10"/>
        <v>52.751809999999999</v>
      </c>
    </row>
    <row r="447" spans="1:6" x14ac:dyDescent="0.25">
      <c r="A447" s="9" t="s">
        <v>557</v>
      </c>
      <c r="B447" s="9" t="s">
        <v>510</v>
      </c>
      <c r="C447" s="9" t="s">
        <v>56</v>
      </c>
      <c r="D447" s="7" t="s">
        <v>26</v>
      </c>
      <c r="E447" s="18">
        <v>15.494999999999999</v>
      </c>
      <c r="F447" s="51">
        <f t="shared" si="10"/>
        <v>47.569649999999996</v>
      </c>
    </row>
    <row r="448" spans="1:6" x14ac:dyDescent="0.25">
      <c r="A448" s="9" t="s">
        <v>558</v>
      </c>
      <c r="B448" s="9" t="s">
        <v>510</v>
      </c>
      <c r="C448" s="9" t="s">
        <v>56</v>
      </c>
      <c r="D448" s="7" t="s">
        <v>26</v>
      </c>
      <c r="E448" s="18">
        <v>16.242000000000001</v>
      </c>
      <c r="F448" s="51">
        <f t="shared" si="10"/>
        <v>49.862940000000002</v>
      </c>
    </row>
    <row r="449" spans="1:6" x14ac:dyDescent="0.25">
      <c r="A449" s="9" t="s">
        <v>559</v>
      </c>
      <c r="B449" s="9" t="s">
        <v>510</v>
      </c>
      <c r="C449" s="9" t="s">
        <v>56</v>
      </c>
      <c r="D449" s="7" t="s">
        <v>26</v>
      </c>
      <c r="E449" s="18">
        <v>7.8680000000000003</v>
      </c>
      <c r="F449" s="51">
        <f t="shared" si="10"/>
        <v>24.15476</v>
      </c>
    </row>
    <row r="450" spans="1:6" x14ac:dyDescent="0.25">
      <c r="A450" s="9" t="s">
        <v>560</v>
      </c>
      <c r="B450" s="9" t="s">
        <v>510</v>
      </c>
      <c r="C450" s="9" t="s">
        <v>56</v>
      </c>
      <c r="D450" s="7" t="s">
        <v>26</v>
      </c>
      <c r="E450" s="18">
        <v>11.443</v>
      </c>
      <c r="F450" s="51">
        <f t="shared" si="10"/>
        <v>35.130009999999999</v>
      </c>
    </row>
    <row r="451" spans="1:6" x14ac:dyDescent="0.25">
      <c r="A451" s="9" t="s">
        <v>487</v>
      </c>
      <c r="B451" s="9" t="s">
        <v>510</v>
      </c>
      <c r="C451" s="9" t="s">
        <v>56</v>
      </c>
      <c r="D451" s="7" t="s">
        <v>26</v>
      </c>
      <c r="E451" s="18">
        <v>9.6720000000000006</v>
      </c>
      <c r="F451" s="51">
        <f t="shared" si="10"/>
        <v>29.69304</v>
      </c>
    </row>
    <row r="452" spans="1:6" x14ac:dyDescent="0.25">
      <c r="A452" s="9" t="s">
        <v>561</v>
      </c>
      <c r="B452" s="9" t="s">
        <v>510</v>
      </c>
      <c r="C452" s="9" t="s">
        <v>56</v>
      </c>
      <c r="D452" s="7" t="s">
        <v>26</v>
      </c>
      <c r="E452" s="18">
        <v>121.509</v>
      </c>
      <c r="F452" s="51">
        <f t="shared" si="10"/>
        <v>373.03262999999998</v>
      </c>
    </row>
    <row r="453" spans="1:6" x14ac:dyDescent="0.25">
      <c r="A453" s="9" t="s">
        <v>562</v>
      </c>
      <c r="B453" s="9" t="s">
        <v>510</v>
      </c>
      <c r="C453" s="9" t="s">
        <v>56</v>
      </c>
      <c r="D453" s="7" t="s">
        <v>26</v>
      </c>
      <c r="E453" s="18">
        <v>44.113</v>
      </c>
      <c r="F453" s="51">
        <f t="shared" si="10"/>
        <v>135.42690999999999</v>
      </c>
    </row>
    <row r="454" spans="1:6" x14ac:dyDescent="0.25">
      <c r="A454" s="9" t="s">
        <v>501</v>
      </c>
      <c r="B454" s="9" t="s">
        <v>510</v>
      </c>
      <c r="C454" s="9" t="s">
        <v>56</v>
      </c>
      <c r="D454" s="7" t="s">
        <v>26</v>
      </c>
      <c r="E454" s="18">
        <v>1.3120000000000001</v>
      </c>
      <c r="F454" s="51">
        <f t="shared" si="10"/>
        <v>4.0278400000000003</v>
      </c>
    </row>
    <row r="455" spans="1:6" x14ac:dyDescent="0.25">
      <c r="A455" s="9" t="s">
        <v>563</v>
      </c>
      <c r="B455" s="9" t="s">
        <v>510</v>
      </c>
      <c r="C455" s="9" t="s">
        <v>56</v>
      </c>
      <c r="D455" s="7" t="s">
        <v>26</v>
      </c>
      <c r="E455" s="18">
        <v>394.37</v>
      </c>
      <c r="F455" s="51">
        <f t="shared" si="10"/>
        <v>1210.7158999999999</v>
      </c>
    </row>
    <row r="456" spans="1:6" x14ac:dyDescent="0.25">
      <c r="A456" s="9" t="s">
        <v>564</v>
      </c>
      <c r="B456" s="9" t="s">
        <v>510</v>
      </c>
      <c r="C456" s="9" t="s">
        <v>56</v>
      </c>
      <c r="D456" s="7" t="s">
        <v>26</v>
      </c>
      <c r="E456" s="18">
        <v>92.483000000000004</v>
      </c>
      <c r="F456" s="51">
        <f t="shared" si="10"/>
        <v>283.92280999999997</v>
      </c>
    </row>
    <row r="457" spans="1:6" x14ac:dyDescent="0.25">
      <c r="A457" s="7" t="s">
        <v>565</v>
      </c>
      <c r="B457" s="9" t="s">
        <v>510</v>
      </c>
      <c r="C457" s="9" t="s">
        <v>56</v>
      </c>
      <c r="D457" s="7" t="s">
        <v>26</v>
      </c>
      <c r="E457" s="7">
        <v>279.04300000000001</v>
      </c>
      <c r="F457" s="51">
        <f t="shared" si="10"/>
        <v>856.66201000000001</v>
      </c>
    </row>
    <row r="458" spans="1:6" x14ac:dyDescent="0.25">
      <c r="A458" s="48" t="s">
        <v>566</v>
      </c>
      <c r="B458" s="18"/>
      <c r="C458" s="9" t="s">
        <v>56</v>
      </c>
      <c r="D458" s="48" t="s">
        <v>26</v>
      </c>
      <c r="E458" s="48">
        <v>11.151999999999999</v>
      </c>
      <c r="F458" s="51">
        <f t="shared" si="10"/>
        <v>34.236639999999994</v>
      </c>
    </row>
    <row r="459" spans="1:6" x14ac:dyDescent="0.25">
      <c r="A459" s="7" t="s">
        <v>567</v>
      </c>
      <c r="B459" s="9" t="s">
        <v>510</v>
      </c>
      <c r="C459" s="9" t="s">
        <v>56</v>
      </c>
      <c r="D459" s="7" t="s">
        <v>26</v>
      </c>
      <c r="E459" s="7">
        <v>109.417</v>
      </c>
      <c r="F459" s="51">
        <f t="shared" si="10"/>
        <v>335.91019</v>
      </c>
    </row>
    <row r="460" spans="1:6" x14ac:dyDescent="0.25">
      <c r="A460" s="22"/>
      <c r="B460" s="22"/>
      <c r="C460" s="22"/>
      <c r="D460" s="22"/>
      <c r="E460" s="22"/>
    </row>
    <row r="461" spans="1:6" x14ac:dyDescent="0.25">
      <c r="A461" s="52" t="s">
        <v>568</v>
      </c>
      <c r="B461" s="53"/>
      <c r="C461" s="53"/>
      <c r="D461" s="24"/>
      <c r="E461" s="24"/>
    </row>
    <row r="462" spans="1:6" ht="45" x14ac:dyDescent="0.25">
      <c r="A462" s="15" t="s">
        <v>60</v>
      </c>
      <c r="B462" s="15" t="s">
        <v>2</v>
      </c>
      <c r="C462" s="15" t="s">
        <v>3</v>
      </c>
      <c r="D462" s="15" t="s">
        <v>4</v>
      </c>
      <c r="E462" s="15" t="s">
        <v>78</v>
      </c>
      <c r="F462" s="49" t="s">
        <v>962</v>
      </c>
    </row>
    <row r="463" spans="1:6" x14ac:dyDescent="0.25">
      <c r="A463" s="9" t="s">
        <v>569</v>
      </c>
      <c r="B463" s="9" t="s">
        <v>570</v>
      </c>
      <c r="C463" s="9" t="s">
        <v>56</v>
      </c>
      <c r="D463" s="7" t="s">
        <v>261</v>
      </c>
      <c r="E463" s="7">
        <v>0.52800000000000002</v>
      </c>
      <c r="F463" s="51">
        <f>E463*2.56</f>
        <v>1.35168</v>
      </c>
    </row>
    <row r="464" spans="1:6" x14ac:dyDescent="0.25">
      <c r="A464" s="9" t="s">
        <v>571</v>
      </c>
      <c r="B464" s="9" t="s">
        <v>572</v>
      </c>
      <c r="C464" s="9" t="s">
        <v>56</v>
      </c>
      <c r="D464" s="7" t="s">
        <v>66</v>
      </c>
      <c r="E464" s="7">
        <v>4.6289999999999996</v>
      </c>
      <c r="F464" s="51">
        <f t="shared" ref="F464:F527" si="11">E464*2.56</f>
        <v>11.850239999999999</v>
      </c>
    </row>
    <row r="465" spans="1:6" x14ac:dyDescent="0.25">
      <c r="A465" s="9" t="s">
        <v>573</v>
      </c>
      <c r="B465" s="9" t="s">
        <v>572</v>
      </c>
      <c r="C465" s="9" t="s">
        <v>56</v>
      </c>
      <c r="D465" s="7" t="s">
        <v>66</v>
      </c>
      <c r="E465" s="7">
        <v>6.4539999999999997</v>
      </c>
      <c r="F465" s="51">
        <f t="shared" si="11"/>
        <v>16.52224</v>
      </c>
    </row>
    <row r="466" spans="1:6" x14ac:dyDescent="0.25">
      <c r="A466" s="9" t="s">
        <v>574</v>
      </c>
      <c r="B466" s="9" t="s">
        <v>572</v>
      </c>
      <c r="C466" s="9" t="s">
        <v>56</v>
      </c>
      <c r="D466" s="7" t="s">
        <v>66</v>
      </c>
      <c r="E466" s="7">
        <v>0.874</v>
      </c>
      <c r="F466" s="51">
        <f t="shared" si="11"/>
        <v>2.2374399999999999</v>
      </c>
    </row>
    <row r="467" spans="1:6" x14ac:dyDescent="0.25">
      <c r="A467" s="9" t="s">
        <v>575</v>
      </c>
      <c r="B467" s="9" t="s">
        <v>572</v>
      </c>
      <c r="C467" s="9" t="s">
        <v>56</v>
      </c>
      <c r="D467" s="7" t="s">
        <v>66</v>
      </c>
      <c r="E467" s="7">
        <v>9.5299999999999994</v>
      </c>
      <c r="F467" s="51">
        <f t="shared" si="11"/>
        <v>24.396799999999999</v>
      </c>
    </row>
    <row r="468" spans="1:6" x14ac:dyDescent="0.25">
      <c r="A468" s="9" t="s">
        <v>576</v>
      </c>
      <c r="B468" s="9" t="s">
        <v>572</v>
      </c>
      <c r="C468" s="9" t="s">
        <v>56</v>
      </c>
      <c r="D468" s="7" t="s">
        <v>66</v>
      </c>
      <c r="E468" s="7">
        <v>2.3199999999999998</v>
      </c>
      <c r="F468" s="51">
        <f t="shared" si="11"/>
        <v>5.9391999999999996</v>
      </c>
    </row>
    <row r="469" spans="1:6" x14ac:dyDescent="0.25">
      <c r="A469" s="9" t="s">
        <v>577</v>
      </c>
      <c r="B469" s="9" t="s">
        <v>572</v>
      </c>
      <c r="C469" s="9" t="s">
        <v>56</v>
      </c>
      <c r="D469" s="7" t="s">
        <v>66</v>
      </c>
      <c r="E469" s="7">
        <v>4.3090000000000002</v>
      </c>
      <c r="F469" s="51">
        <f t="shared" si="11"/>
        <v>11.031040000000001</v>
      </c>
    </row>
    <row r="470" spans="1:6" x14ac:dyDescent="0.25">
      <c r="A470" s="9" t="s">
        <v>578</v>
      </c>
      <c r="B470" s="9" t="s">
        <v>572</v>
      </c>
      <c r="C470" s="9" t="s">
        <v>56</v>
      </c>
      <c r="D470" s="7" t="s">
        <v>66</v>
      </c>
      <c r="E470" s="7">
        <v>11.045</v>
      </c>
      <c r="F470" s="51">
        <f t="shared" si="11"/>
        <v>28.275200000000002</v>
      </c>
    </row>
    <row r="471" spans="1:6" x14ac:dyDescent="0.25">
      <c r="A471" s="9" t="s">
        <v>579</v>
      </c>
      <c r="B471" s="9" t="s">
        <v>572</v>
      </c>
      <c r="C471" s="9" t="s">
        <v>56</v>
      </c>
      <c r="D471" s="7" t="s">
        <v>66</v>
      </c>
      <c r="E471" s="7">
        <v>0.20300000000000001</v>
      </c>
      <c r="F471" s="51">
        <f t="shared" si="11"/>
        <v>0.51968000000000003</v>
      </c>
    </row>
    <row r="472" spans="1:6" x14ac:dyDescent="0.25">
      <c r="A472" s="9" t="s">
        <v>580</v>
      </c>
      <c r="B472" s="9" t="s">
        <v>572</v>
      </c>
      <c r="C472" s="9" t="s">
        <v>56</v>
      </c>
      <c r="D472" s="7" t="s">
        <v>66</v>
      </c>
      <c r="E472" s="7">
        <v>2.5489999999999999</v>
      </c>
      <c r="F472" s="51">
        <f t="shared" si="11"/>
        <v>6.5254399999999997</v>
      </c>
    </row>
    <row r="473" spans="1:6" x14ac:dyDescent="0.25">
      <c r="A473" s="9" t="s">
        <v>581</v>
      </c>
      <c r="B473" s="9" t="s">
        <v>572</v>
      </c>
      <c r="C473" s="9" t="s">
        <v>56</v>
      </c>
      <c r="D473" s="7" t="s">
        <v>66</v>
      </c>
      <c r="E473" s="7">
        <v>1.748</v>
      </c>
      <c r="F473" s="51">
        <f t="shared" si="11"/>
        <v>4.4748799999999997</v>
      </c>
    </row>
    <row r="474" spans="1:6" x14ac:dyDescent="0.25">
      <c r="A474" s="9" t="s">
        <v>582</v>
      </c>
      <c r="B474" s="9" t="s">
        <v>572</v>
      </c>
      <c r="C474" s="9" t="s">
        <v>56</v>
      </c>
      <c r="D474" s="7" t="s">
        <v>66</v>
      </c>
      <c r="E474" s="7">
        <v>1.1499999999999999</v>
      </c>
      <c r="F474" s="51">
        <f t="shared" si="11"/>
        <v>2.944</v>
      </c>
    </row>
    <row r="475" spans="1:6" x14ac:dyDescent="0.25">
      <c r="A475" s="9" t="s">
        <v>583</v>
      </c>
      <c r="B475" s="9" t="s">
        <v>572</v>
      </c>
      <c r="C475" s="9" t="s">
        <v>56</v>
      </c>
      <c r="D475" s="7" t="s">
        <v>66</v>
      </c>
      <c r="E475" s="7">
        <v>4.2130000000000001</v>
      </c>
      <c r="F475" s="51">
        <f t="shared" si="11"/>
        <v>10.78528</v>
      </c>
    </row>
    <row r="476" spans="1:6" x14ac:dyDescent="0.25">
      <c r="A476" s="9" t="s">
        <v>584</v>
      </c>
      <c r="B476" s="9" t="s">
        <v>572</v>
      </c>
      <c r="C476" s="9" t="s">
        <v>56</v>
      </c>
      <c r="D476" s="7" t="s">
        <v>66</v>
      </c>
      <c r="E476" s="7">
        <v>1.111</v>
      </c>
      <c r="F476" s="51">
        <f t="shared" si="11"/>
        <v>2.84416</v>
      </c>
    </row>
    <row r="477" spans="1:6" x14ac:dyDescent="0.25">
      <c r="A477" s="9" t="s">
        <v>585</v>
      </c>
      <c r="B477" s="9" t="s">
        <v>572</v>
      </c>
      <c r="C477" s="9" t="s">
        <v>56</v>
      </c>
      <c r="D477" s="7" t="s">
        <v>66</v>
      </c>
      <c r="E477" s="7">
        <v>0.09</v>
      </c>
      <c r="F477" s="51">
        <f t="shared" si="11"/>
        <v>0.23039999999999999</v>
      </c>
    </row>
    <row r="478" spans="1:6" x14ac:dyDescent="0.25">
      <c r="A478" s="9" t="s">
        <v>586</v>
      </c>
      <c r="B478" s="9" t="s">
        <v>572</v>
      </c>
      <c r="C478" s="9" t="s">
        <v>56</v>
      </c>
      <c r="D478" s="7" t="s">
        <v>66</v>
      </c>
      <c r="E478" s="7">
        <v>1.0429999999999999</v>
      </c>
      <c r="F478" s="51">
        <f t="shared" si="11"/>
        <v>2.67008</v>
      </c>
    </row>
    <row r="479" spans="1:6" x14ac:dyDescent="0.25">
      <c r="A479" s="9" t="s">
        <v>587</v>
      </c>
      <c r="B479" s="9" t="s">
        <v>588</v>
      </c>
      <c r="C479" s="9" t="s">
        <v>56</v>
      </c>
      <c r="D479" s="7" t="s">
        <v>66</v>
      </c>
      <c r="E479" s="7">
        <v>0.89800000000000002</v>
      </c>
      <c r="F479" s="51">
        <f t="shared" si="11"/>
        <v>2.29888</v>
      </c>
    </row>
    <row r="480" spans="1:6" x14ac:dyDescent="0.25">
      <c r="A480" s="9" t="s">
        <v>589</v>
      </c>
      <c r="B480" s="9" t="s">
        <v>590</v>
      </c>
      <c r="C480" s="9" t="s">
        <v>56</v>
      </c>
      <c r="D480" s="7" t="s">
        <v>261</v>
      </c>
      <c r="E480" s="7">
        <v>0.78600000000000003</v>
      </c>
      <c r="F480" s="51">
        <f t="shared" si="11"/>
        <v>2.0121600000000002</v>
      </c>
    </row>
    <row r="481" spans="1:6" x14ac:dyDescent="0.25">
      <c r="A481" s="9" t="s">
        <v>591</v>
      </c>
      <c r="B481" s="9" t="s">
        <v>590</v>
      </c>
      <c r="C481" s="9" t="s">
        <v>56</v>
      </c>
      <c r="D481" s="7" t="s">
        <v>261</v>
      </c>
      <c r="E481" s="7">
        <v>1.105</v>
      </c>
      <c r="F481" s="51">
        <f t="shared" si="11"/>
        <v>2.8288000000000002</v>
      </c>
    </row>
    <row r="482" spans="1:6" x14ac:dyDescent="0.25">
      <c r="A482" s="9" t="s">
        <v>592</v>
      </c>
      <c r="B482" s="9" t="s">
        <v>590</v>
      </c>
      <c r="C482" s="9" t="s">
        <v>56</v>
      </c>
      <c r="D482" s="7" t="s">
        <v>261</v>
      </c>
      <c r="E482" s="7">
        <v>21.952999999999999</v>
      </c>
      <c r="F482" s="51">
        <f t="shared" si="11"/>
        <v>56.199680000000001</v>
      </c>
    </row>
    <row r="483" spans="1:6" x14ac:dyDescent="0.25">
      <c r="A483" s="9" t="s">
        <v>593</v>
      </c>
      <c r="B483" s="9" t="s">
        <v>594</v>
      </c>
      <c r="C483" s="9" t="s">
        <v>56</v>
      </c>
      <c r="D483" s="7" t="s">
        <v>261</v>
      </c>
      <c r="E483" s="7">
        <v>11.965</v>
      </c>
      <c r="F483" s="51">
        <f t="shared" si="11"/>
        <v>30.630400000000002</v>
      </c>
    </row>
    <row r="484" spans="1:6" x14ac:dyDescent="0.25">
      <c r="A484" s="9" t="s">
        <v>595</v>
      </c>
      <c r="B484" s="9" t="s">
        <v>590</v>
      </c>
      <c r="C484" s="9" t="s">
        <v>56</v>
      </c>
      <c r="D484" s="7" t="s">
        <v>26</v>
      </c>
      <c r="E484" s="7">
        <v>0.84799999999999998</v>
      </c>
      <c r="F484" s="51">
        <f t="shared" si="11"/>
        <v>2.1708799999999999</v>
      </c>
    </row>
    <row r="485" spans="1:6" x14ac:dyDescent="0.25">
      <c r="A485" s="9" t="s">
        <v>596</v>
      </c>
      <c r="B485" s="9" t="s">
        <v>594</v>
      </c>
      <c r="C485" s="9" t="s">
        <v>56</v>
      </c>
      <c r="D485" s="7" t="s">
        <v>11</v>
      </c>
      <c r="E485" s="7">
        <v>3.7690000000000001</v>
      </c>
      <c r="F485" s="51">
        <f t="shared" si="11"/>
        <v>9.6486400000000003</v>
      </c>
    </row>
    <row r="486" spans="1:6" x14ac:dyDescent="0.25">
      <c r="A486" s="9" t="s">
        <v>597</v>
      </c>
      <c r="B486" s="9" t="s">
        <v>594</v>
      </c>
      <c r="C486" s="9" t="s">
        <v>56</v>
      </c>
      <c r="D486" s="7" t="s">
        <v>261</v>
      </c>
      <c r="E486" s="7">
        <v>2.9449999999999998</v>
      </c>
      <c r="F486" s="51">
        <f t="shared" si="11"/>
        <v>7.5392000000000001</v>
      </c>
    </row>
    <row r="487" spans="1:6" x14ac:dyDescent="0.25">
      <c r="A487" s="9" t="s">
        <v>598</v>
      </c>
      <c r="B487" s="9" t="s">
        <v>594</v>
      </c>
      <c r="C487" s="9" t="s">
        <v>56</v>
      </c>
      <c r="D487" s="7" t="s">
        <v>11</v>
      </c>
      <c r="E487" s="7">
        <v>1.0760000000000001</v>
      </c>
      <c r="F487" s="51">
        <f t="shared" si="11"/>
        <v>2.7545600000000001</v>
      </c>
    </row>
    <row r="488" spans="1:6" x14ac:dyDescent="0.25">
      <c r="A488" s="9" t="s">
        <v>599</v>
      </c>
      <c r="B488" s="9" t="s">
        <v>594</v>
      </c>
      <c r="C488" s="9" t="s">
        <v>56</v>
      </c>
      <c r="D488" s="7" t="s">
        <v>261</v>
      </c>
      <c r="E488" s="7">
        <v>0.16800000000000001</v>
      </c>
      <c r="F488" s="51">
        <f t="shared" si="11"/>
        <v>0.43008000000000002</v>
      </c>
    </row>
    <row r="489" spans="1:6" x14ac:dyDescent="0.25">
      <c r="A489" s="9" t="s">
        <v>600</v>
      </c>
      <c r="B489" s="9" t="s">
        <v>590</v>
      </c>
      <c r="C489" s="9" t="s">
        <v>56</v>
      </c>
      <c r="D489" s="7" t="s">
        <v>261</v>
      </c>
      <c r="E489" s="7">
        <v>1.2330000000000001</v>
      </c>
      <c r="F489" s="51">
        <f t="shared" si="11"/>
        <v>3.1564800000000002</v>
      </c>
    </row>
    <row r="490" spans="1:6" x14ac:dyDescent="0.25">
      <c r="A490" s="9" t="s">
        <v>601</v>
      </c>
      <c r="B490" s="9" t="s">
        <v>594</v>
      </c>
      <c r="C490" s="9" t="s">
        <v>56</v>
      </c>
      <c r="D490" s="7" t="s">
        <v>11</v>
      </c>
      <c r="E490" s="7">
        <v>0.51900000000000002</v>
      </c>
      <c r="F490" s="51">
        <f t="shared" si="11"/>
        <v>1.32864</v>
      </c>
    </row>
    <row r="491" spans="1:6" x14ac:dyDescent="0.25">
      <c r="A491" s="9" t="s">
        <v>602</v>
      </c>
      <c r="B491" s="9" t="s">
        <v>594</v>
      </c>
      <c r="C491" s="9" t="s">
        <v>56</v>
      </c>
      <c r="D491" s="7" t="s">
        <v>11</v>
      </c>
      <c r="E491" s="7">
        <v>0.72899999999999998</v>
      </c>
      <c r="F491" s="51">
        <f t="shared" si="11"/>
        <v>1.8662399999999999</v>
      </c>
    </row>
    <row r="492" spans="1:6" x14ac:dyDescent="0.25">
      <c r="A492" s="9" t="s">
        <v>603</v>
      </c>
      <c r="B492" s="9" t="s">
        <v>594</v>
      </c>
      <c r="C492" s="9" t="s">
        <v>56</v>
      </c>
      <c r="D492" s="7" t="s">
        <v>11</v>
      </c>
      <c r="E492" s="7">
        <v>0.495</v>
      </c>
      <c r="F492" s="51">
        <f t="shared" si="11"/>
        <v>1.2672000000000001</v>
      </c>
    </row>
    <row r="493" spans="1:6" x14ac:dyDescent="0.25">
      <c r="A493" s="9" t="s">
        <v>604</v>
      </c>
      <c r="B493" s="9" t="s">
        <v>594</v>
      </c>
      <c r="C493" s="9" t="s">
        <v>56</v>
      </c>
      <c r="D493" s="7" t="s">
        <v>11</v>
      </c>
      <c r="E493" s="7">
        <v>6.3609999999999998</v>
      </c>
      <c r="F493" s="51">
        <f t="shared" si="11"/>
        <v>16.28416</v>
      </c>
    </row>
    <row r="494" spans="1:6" x14ac:dyDescent="0.25">
      <c r="A494" s="9" t="s">
        <v>605</v>
      </c>
      <c r="B494" s="9" t="s">
        <v>594</v>
      </c>
      <c r="C494" s="9" t="s">
        <v>56</v>
      </c>
      <c r="D494" s="7" t="s">
        <v>11</v>
      </c>
      <c r="E494" s="7">
        <v>1.5629999999999999</v>
      </c>
      <c r="F494" s="51">
        <f t="shared" si="11"/>
        <v>4.0012799999999995</v>
      </c>
    </row>
    <row r="495" spans="1:6" x14ac:dyDescent="0.25">
      <c r="A495" s="9" t="s">
        <v>606</v>
      </c>
      <c r="B495" s="9" t="s">
        <v>594</v>
      </c>
      <c r="C495" s="9" t="s">
        <v>56</v>
      </c>
      <c r="D495" s="7" t="s">
        <v>11</v>
      </c>
      <c r="E495" s="7">
        <v>1.4510000000000001</v>
      </c>
      <c r="F495" s="51">
        <f t="shared" si="11"/>
        <v>3.7145600000000001</v>
      </c>
    </row>
    <row r="496" spans="1:6" x14ac:dyDescent="0.25">
      <c r="A496" s="9" t="s">
        <v>607</v>
      </c>
      <c r="B496" s="9" t="s">
        <v>594</v>
      </c>
      <c r="C496" s="9" t="s">
        <v>56</v>
      </c>
      <c r="D496" s="7" t="s">
        <v>11</v>
      </c>
      <c r="E496" s="7">
        <v>9.39</v>
      </c>
      <c r="F496" s="51">
        <f t="shared" si="11"/>
        <v>24.038400000000003</v>
      </c>
    </row>
    <row r="497" spans="1:6" x14ac:dyDescent="0.25">
      <c r="A497" s="9" t="s">
        <v>608</v>
      </c>
      <c r="B497" s="9" t="s">
        <v>609</v>
      </c>
      <c r="C497" s="9" t="s">
        <v>56</v>
      </c>
      <c r="D497" s="7" t="s">
        <v>11</v>
      </c>
      <c r="E497" s="7">
        <v>1.17</v>
      </c>
      <c r="F497" s="51">
        <f t="shared" si="11"/>
        <v>2.9952000000000001</v>
      </c>
    </row>
    <row r="498" spans="1:6" x14ac:dyDescent="0.25">
      <c r="A498" s="9" t="s">
        <v>610</v>
      </c>
      <c r="B498" s="9" t="s">
        <v>611</v>
      </c>
      <c r="C498" s="9" t="s">
        <v>56</v>
      </c>
      <c r="D498" s="7" t="s">
        <v>26</v>
      </c>
      <c r="E498" s="7">
        <v>0.221</v>
      </c>
      <c r="F498" s="51">
        <f t="shared" si="11"/>
        <v>0.56576000000000004</v>
      </c>
    </row>
    <row r="499" spans="1:6" x14ac:dyDescent="0.25">
      <c r="A499" s="9" t="s">
        <v>612</v>
      </c>
      <c r="B499" s="9" t="s">
        <v>613</v>
      </c>
      <c r="C499" s="9" t="s">
        <v>56</v>
      </c>
      <c r="D499" s="7" t="s">
        <v>261</v>
      </c>
      <c r="E499" s="7">
        <v>0.58399999999999996</v>
      </c>
      <c r="F499" s="51">
        <f t="shared" si="11"/>
        <v>1.4950399999999999</v>
      </c>
    </row>
    <row r="500" spans="1:6" x14ac:dyDescent="0.25">
      <c r="A500" s="9" t="s">
        <v>614</v>
      </c>
      <c r="B500" s="9" t="s">
        <v>615</v>
      </c>
      <c r="C500" s="9" t="s">
        <v>56</v>
      </c>
      <c r="D500" s="7" t="s">
        <v>261</v>
      </c>
      <c r="E500" s="7">
        <v>10.407999999999999</v>
      </c>
      <c r="F500" s="51">
        <f t="shared" si="11"/>
        <v>26.644479999999998</v>
      </c>
    </row>
    <row r="501" spans="1:6" x14ac:dyDescent="0.25">
      <c r="A501" s="9" t="s">
        <v>616</v>
      </c>
      <c r="B501" s="9" t="s">
        <v>615</v>
      </c>
      <c r="C501" s="9" t="s">
        <v>56</v>
      </c>
      <c r="D501" s="7" t="s">
        <v>261</v>
      </c>
      <c r="E501" s="7">
        <v>2.3069999999999999</v>
      </c>
      <c r="F501" s="51">
        <f t="shared" si="11"/>
        <v>5.9059200000000001</v>
      </c>
    </row>
    <row r="502" spans="1:6" x14ac:dyDescent="0.25">
      <c r="A502" s="9" t="s">
        <v>617</v>
      </c>
      <c r="B502" s="9" t="s">
        <v>613</v>
      </c>
      <c r="C502" s="9" t="s">
        <v>56</v>
      </c>
      <c r="D502" s="7" t="s">
        <v>261</v>
      </c>
      <c r="E502" s="7">
        <v>11.305999999999999</v>
      </c>
      <c r="F502" s="51">
        <f t="shared" si="11"/>
        <v>28.943359999999998</v>
      </c>
    </row>
    <row r="503" spans="1:6" x14ac:dyDescent="0.25">
      <c r="A503" s="9" t="s">
        <v>618</v>
      </c>
      <c r="B503" s="9" t="s">
        <v>613</v>
      </c>
      <c r="C503" s="9" t="s">
        <v>56</v>
      </c>
      <c r="D503" s="7" t="s">
        <v>66</v>
      </c>
      <c r="E503" s="7">
        <v>2.9279999999999999</v>
      </c>
      <c r="F503" s="51">
        <f t="shared" si="11"/>
        <v>7.4956800000000001</v>
      </c>
    </row>
    <row r="504" spans="1:6" x14ac:dyDescent="0.25">
      <c r="A504" s="9" t="s">
        <v>619</v>
      </c>
      <c r="B504" s="9" t="s">
        <v>613</v>
      </c>
      <c r="C504" s="9" t="s">
        <v>56</v>
      </c>
      <c r="D504" s="7" t="s">
        <v>261</v>
      </c>
      <c r="E504" s="7">
        <v>0.89700000000000002</v>
      </c>
      <c r="F504" s="51">
        <f t="shared" si="11"/>
        <v>2.2963200000000001</v>
      </c>
    </row>
    <row r="505" spans="1:6" x14ac:dyDescent="0.25">
      <c r="A505" s="9" t="s">
        <v>620</v>
      </c>
      <c r="B505" s="9" t="s">
        <v>621</v>
      </c>
      <c r="C505" s="9" t="s">
        <v>56</v>
      </c>
      <c r="D505" s="7" t="s">
        <v>66</v>
      </c>
      <c r="E505" s="7">
        <v>0.45300000000000001</v>
      </c>
      <c r="F505" s="51">
        <f t="shared" si="11"/>
        <v>1.15968</v>
      </c>
    </row>
    <row r="506" spans="1:6" x14ac:dyDescent="0.25">
      <c r="A506" s="9" t="s">
        <v>622</v>
      </c>
      <c r="B506" s="9" t="s">
        <v>623</v>
      </c>
      <c r="C506" s="9" t="s">
        <v>56</v>
      </c>
      <c r="D506" s="7" t="s">
        <v>66</v>
      </c>
      <c r="E506" s="7">
        <v>0.25800000000000001</v>
      </c>
      <c r="F506" s="51">
        <f t="shared" si="11"/>
        <v>0.66048000000000007</v>
      </c>
    </row>
    <row r="507" spans="1:6" x14ac:dyDescent="0.25">
      <c r="A507" s="9" t="s">
        <v>624</v>
      </c>
      <c r="B507" s="9" t="s">
        <v>621</v>
      </c>
      <c r="C507" s="9" t="s">
        <v>56</v>
      </c>
      <c r="D507" s="7" t="s">
        <v>66</v>
      </c>
      <c r="E507" s="7">
        <v>1.609</v>
      </c>
      <c r="F507" s="51">
        <f t="shared" si="11"/>
        <v>4.11904</v>
      </c>
    </row>
    <row r="508" spans="1:6" x14ac:dyDescent="0.25">
      <c r="A508" s="9" t="s">
        <v>625</v>
      </c>
      <c r="B508" s="9" t="s">
        <v>621</v>
      </c>
      <c r="C508" s="9" t="s">
        <v>56</v>
      </c>
      <c r="D508" s="7" t="s">
        <v>66</v>
      </c>
      <c r="E508" s="7">
        <v>3.3180000000000001</v>
      </c>
      <c r="F508" s="51">
        <f t="shared" si="11"/>
        <v>8.4940800000000003</v>
      </c>
    </row>
    <row r="509" spans="1:6" x14ac:dyDescent="0.25">
      <c r="A509" s="9" t="s">
        <v>626</v>
      </c>
      <c r="B509" s="9" t="s">
        <v>627</v>
      </c>
      <c r="C509" s="9" t="s">
        <v>56</v>
      </c>
      <c r="D509" s="7" t="s">
        <v>66</v>
      </c>
      <c r="E509" s="7">
        <v>0.34399999999999997</v>
      </c>
      <c r="F509" s="51">
        <f t="shared" si="11"/>
        <v>0.88063999999999998</v>
      </c>
    </row>
    <row r="510" spans="1:6" x14ac:dyDescent="0.25">
      <c r="A510" s="9" t="s">
        <v>628</v>
      </c>
      <c r="B510" s="9" t="s">
        <v>621</v>
      </c>
      <c r="C510" s="9" t="s">
        <v>56</v>
      </c>
      <c r="D510" s="7" t="s">
        <v>66</v>
      </c>
      <c r="E510" s="7">
        <v>0.53100000000000003</v>
      </c>
      <c r="F510" s="51">
        <f t="shared" si="11"/>
        <v>1.3593600000000001</v>
      </c>
    </row>
    <row r="511" spans="1:6" x14ac:dyDescent="0.25">
      <c r="A511" s="9" t="s">
        <v>629</v>
      </c>
      <c r="B511" s="9" t="s">
        <v>613</v>
      </c>
      <c r="C511" s="9" t="s">
        <v>56</v>
      </c>
      <c r="D511" s="7" t="s">
        <v>66</v>
      </c>
      <c r="E511" s="7">
        <v>1.0409999999999999</v>
      </c>
      <c r="F511" s="51">
        <f t="shared" si="11"/>
        <v>2.6649599999999998</v>
      </c>
    </row>
    <row r="512" spans="1:6" x14ac:dyDescent="0.25">
      <c r="A512" s="9" t="s">
        <v>630</v>
      </c>
      <c r="B512" s="9" t="s">
        <v>588</v>
      </c>
      <c r="C512" s="9" t="s">
        <v>56</v>
      </c>
      <c r="D512" s="7" t="s">
        <v>66</v>
      </c>
      <c r="E512" s="7">
        <v>1.857</v>
      </c>
      <c r="F512" s="51">
        <f t="shared" si="11"/>
        <v>4.7539199999999999</v>
      </c>
    </row>
    <row r="513" spans="1:6" x14ac:dyDescent="0.25">
      <c r="A513" s="9" t="s">
        <v>631</v>
      </c>
      <c r="B513" s="9" t="s">
        <v>588</v>
      </c>
      <c r="C513" s="9" t="s">
        <v>56</v>
      </c>
      <c r="D513" s="7" t="s">
        <v>66</v>
      </c>
      <c r="E513" s="7">
        <v>1.1339999999999999</v>
      </c>
      <c r="F513" s="51">
        <f t="shared" si="11"/>
        <v>2.9030399999999998</v>
      </c>
    </row>
    <row r="514" spans="1:6" x14ac:dyDescent="0.25">
      <c r="A514" s="9" t="s">
        <v>632</v>
      </c>
      <c r="B514" s="9" t="s">
        <v>588</v>
      </c>
      <c r="C514" s="9" t="s">
        <v>56</v>
      </c>
      <c r="D514" s="7" t="s">
        <v>261</v>
      </c>
      <c r="E514" s="7">
        <v>1.036</v>
      </c>
      <c r="F514" s="51">
        <f t="shared" si="11"/>
        <v>2.6521600000000003</v>
      </c>
    </row>
    <row r="515" spans="1:6" x14ac:dyDescent="0.25">
      <c r="A515" s="9" t="s">
        <v>633</v>
      </c>
      <c r="B515" s="9" t="s">
        <v>588</v>
      </c>
      <c r="C515" s="9" t="s">
        <v>56</v>
      </c>
      <c r="D515" s="7" t="s">
        <v>261</v>
      </c>
      <c r="E515" s="7">
        <v>1.371</v>
      </c>
      <c r="F515" s="51">
        <f t="shared" si="11"/>
        <v>3.50976</v>
      </c>
    </row>
    <row r="516" spans="1:6" x14ac:dyDescent="0.25">
      <c r="A516" s="9" t="s">
        <v>634</v>
      </c>
      <c r="B516" s="9" t="s">
        <v>588</v>
      </c>
      <c r="C516" s="9" t="s">
        <v>56</v>
      </c>
      <c r="D516" s="7" t="s">
        <v>261</v>
      </c>
      <c r="E516" s="7">
        <v>0.97099999999999997</v>
      </c>
      <c r="F516" s="51">
        <f t="shared" si="11"/>
        <v>2.48576</v>
      </c>
    </row>
    <row r="517" spans="1:6" x14ac:dyDescent="0.25">
      <c r="A517" s="9" t="s">
        <v>635</v>
      </c>
      <c r="B517" s="9" t="s">
        <v>611</v>
      </c>
      <c r="C517" s="9" t="s">
        <v>56</v>
      </c>
      <c r="D517" s="7" t="s">
        <v>26</v>
      </c>
      <c r="E517" s="7">
        <v>0.309</v>
      </c>
      <c r="F517" s="51">
        <f t="shared" si="11"/>
        <v>0.79103999999999997</v>
      </c>
    </row>
    <row r="518" spans="1:6" x14ac:dyDescent="0.25">
      <c r="A518" s="9" t="s">
        <v>636</v>
      </c>
      <c r="B518" s="9" t="s">
        <v>623</v>
      </c>
      <c r="C518" s="9" t="s">
        <v>56</v>
      </c>
      <c r="D518" s="7" t="s">
        <v>66</v>
      </c>
      <c r="E518" s="7">
        <v>9.5229999999999997</v>
      </c>
      <c r="F518" s="51">
        <f t="shared" si="11"/>
        <v>24.378879999999999</v>
      </c>
    </row>
    <row r="519" spans="1:6" x14ac:dyDescent="0.25">
      <c r="A519" s="9" t="s">
        <v>637</v>
      </c>
      <c r="B519" s="9" t="s">
        <v>623</v>
      </c>
      <c r="C519" s="9" t="s">
        <v>56</v>
      </c>
      <c r="D519" s="7" t="s">
        <v>66</v>
      </c>
      <c r="E519" s="7">
        <v>3.863</v>
      </c>
      <c r="F519" s="51">
        <f t="shared" si="11"/>
        <v>9.8892799999999994</v>
      </c>
    </row>
    <row r="520" spans="1:6" x14ac:dyDescent="0.25">
      <c r="A520" s="9" t="s">
        <v>638</v>
      </c>
      <c r="B520" s="9" t="s">
        <v>639</v>
      </c>
      <c r="C520" s="9" t="s">
        <v>56</v>
      </c>
      <c r="D520" s="7" t="s">
        <v>66</v>
      </c>
      <c r="E520" s="7">
        <v>0.35299999999999998</v>
      </c>
      <c r="F520" s="51">
        <f t="shared" si="11"/>
        <v>0.90367999999999993</v>
      </c>
    </row>
    <row r="521" spans="1:6" x14ac:dyDescent="0.25">
      <c r="A521" s="9" t="s">
        <v>640</v>
      </c>
      <c r="B521" s="9" t="s">
        <v>639</v>
      </c>
      <c r="C521" s="9" t="s">
        <v>56</v>
      </c>
      <c r="D521" s="7" t="s">
        <v>66</v>
      </c>
      <c r="E521" s="7">
        <v>1.2809999999999999</v>
      </c>
      <c r="F521" s="51">
        <f t="shared" si="11"/>
        <v>3.2793600000000001</v>
      </c>
    </row>
    <row r="522" spans="1:6" x14ac:dyDescent="0.25">
      <c r="A522" s="9" t="s">
        <v>641</v>
      </c>
      <c r="B522" s="9" t="s">
        <v>639</v>
      </c>
      <c r="C522" s="9" t="s">
        <v>56</v>
      </c>
      <c r="D522" s="7" t="s">
        <v>66</v>
      </c>
      <c r="E522" s="7">
        <v>0.17299999999999999</v>
      </c>
      <c r="F522" s="51">
        <f t="shared" si="11"/>
        <v>0.44288</v>
      </c>
    </row>
    <row r="523" spans="1:6" x14ac:dyDescent="0.25">
      <c r="A523" s="9" t="s">
        <v>642</v>
      </c>
      <c r="B523" s="9" t="s">
        <v>639</v>
      </c>
      <c r="C523" s="9" t="s">
        <v>56</v>
      </c>
      <c r="D523" s="7" t="s">
        <v>261</v>
      </c>
      <c r="E523" s="7">
        <v>0.155</v>
      </c>
      <c r="F523" s="51">
        <f t="shared" si="11"/>
        <v>0.39679999999999999</v>
      </c>
    </row>
    <row r="524" spans="1:6" x14ac:dyDescent="0.25">
      <c r="A524" s="9" t="s">
        <v>643</v>
      </c>
      <c r="B524" s="9" t="s">
        <v>639</v>
      </c>
      <c r="C524" s="9" t="s">
        <v>56</v>
      </c>
      <c r="D524" s="7" t="s">
        <v>261</v>
      </c>
      <c r="E524" s="7">
        <v>0.35</v>
      </c>
      <c r="F524" s="51">
        <f t="shared" si="11"/>
        <v>0.89599999999999991</v>
      </c>
    </row>
    <row r="525" spans="1:6" x14ac:dyDescent="0.25">
      <c r="A525" s="9" t="s">
        <v>644</v>
      </c>
      <c r="B525" s="9" t="s">
        <v>639</v>
      </c>
      <c r="C525" s="9" t="s">
        <v>56</v>
      </c>
      <c r="D525" s="7" t="s">
        <v>261</v>
      </c>
      <c r="E525" s="7">
        <v>0.191</v>
      </c>
      <c r="F525" s="51">
        <f t="shared" si="11"/>
        <v>0.48896000000000001</v>
      </c>
    </row>
    <row r="526" spans="1:6" x14ac:dyDescent="0.25">
      <c r="A526" s="9" t="s">
        <v>645</v>
      </c>
      <c r="B526" s="9" t="s">
        <v>639</v>
      </c>
      <c r="C526" s="9" t="s">
        <v>56</v>
      </c>
      <c r="D526" s="7" t="s">
        <v>261</v>
      </c>
      <c r="E526" s="7">
        <v>0.69099999999999995</v>
      </c>
      <c r="F526" s="51">
        <f t="shared" si="11"/>
        <v>1.7689599999999999</v>
      </c>
    </row>
    <row r="527" spans="1:6" x14ac:dyDescent="0.25">
      <c r="A527" s="9" t="s">
        <v>646</v>
      </c>
      <c r="B527" s="9" t="s">
        <v>639</v>
      </c>
      <c r="C527" s="9" t="s">
        <v>56</v>
      </c>
      <c r="D527" s="7" t="s">
        <v>261</v>
      </c>
      <c r="E527" s="7">
        <v>0.503</v>
      </c>
      <c r="F527" s="51">
        <f t="shared" si="11"/>
        <v>1.2876799999999999</v>
      </c>
    </row>
    <row r="528" spans="1:6" x14ac:dyDescent="0.25">
      <c r="A528" s="9" t="s">
        <v>647</v>
      </c>
      <c r="B528" s="9" t="s">
        <v>639</v>
      </c>
      <c r="C528" s="9" t="s">
        <v>56</v>
      </c>
      <c r="D528" s="7" t="s">
        <v>261</v>
      </c>
      <c r="E528" s="7">
        <v>0.222</v>
      </c>
      <c r="F528" s="51">
        <f t="shared" ref="F528:F591" si="12">E528*2.56</f>
        <v>0.56832000000000005</v>
      </c>
    </row>
    <row r="529" spans="1:6" x14ac:dyDescent="0.25">
      <c r="A529" s="9" t="s">
        <v>648</v>
      </c>
      <c r="B529" s="9" t="s">
        <v>649</v>
      </c>
      <c r="C529" s="9" t="s">
        <v>56</v>
      </c>
      <c r="D529" s="7" t="s">
        <v>261</v>
      </c>
      <c r="E529" s="7">
        <v>2.7</v>
      </c>
      <c r="F529" s="51">
        <f t="shared" si="12"/>
        <v>6.9120000000000008</v>
      </c>
    </row>
    <row r="530" spans="1:6" x14ac:dyDescent="0.25">
      <c r="A530" s="9" t="s">
        <v>650</v>
      </c>
      <c r="B530" s="9" t="s">
        <v>651</v>
      </c>
      <c r="C530" s="9" t="s">
        <v>56</v>
      </c>
      <c r="D530" s="7" t="s">
        <v>11</v>
      </c>
      <c r="E530" s="7">
        <v>2.13</v>
      </c>
      <c r="F530" s="51">
        <f t="shared" si="12"/>
        <v>5.4527999999999999</v>
      </c>
    </row>
    <row r="531" spans="1:6" x14ac:dyDescent="0.25">
      <c r="A531" s="9" t="s">
        <v>652</v>
      </c>
      <c r="B531" s="9" t="s">
        <v>653</v>
      </c>
      <c r="C531" s="9" t="s">
        <v>56</v>
      </c>
      <c r="D531" s="7" t="s">
        <v>66</v>
      </c>
      <c r="E531" s="7">
        <v>0.20599999999999999</v>
      </c>
      <c r="F531" s="51">
        <f t="shared" si="12"/>
        <v>0.52735999999999994</v>
      </c>
    </row>
    <row r="532" spans="1:6" x14ac:dyDescent="0.25">
      <c r="A532" s="9" t="s">
        <v>654</v>
      </c>
      <c r="B532" s="9" t="s">
        <v>655</v>
      </c>
      <c r="C532" s="9" t="s">
        <v>56</v>
      </c>
      <c r="D532" s="7" t="s">
        <v>11</v>
      </c>
      <c r="E532" s="7">
        <v>1</v>
      </c>
      <c r="F532" s="51">
        <f t="shared" si="12"/>
        <v>2.56</v>
      </c>
    </row>
    <row r="533" spans="1:6" x14ac:dyDescent="0.25">
      <c r="A533" s="9" t="s">
        <v>656</v>
      </c>
      <c r="B533" s="9" t="s">
        <v>655</v>
      </c>
      <c r="C533" s="9" t="s">
        <v>56</v>
      </c>
      <c r="D533" s="7" t="s">
        <v>11</v>
      </c>
      <c r="E533" s="7">
        <v>0.42199999999999999</v>
      </c>
      <c r="F533" s="51">
        <f t="shared" si="12"/>
        <v>1.0803199999999999</v>
      </c>
    </row>
    <row r="534" spans="1:6" x14ac:dyDescent="0.25">
      <c r="A534" s="9" t="s">
        <v>657</v>
      </c>
      <c r="B534" s="9" t="s">
        <v>658</v>
      </c>
      <c r="C534" s="9" t="s">
        <v>56</v>
      </c>
      <c r="D534" s="7" t="s">
        <v>261</v>
      </c>
      <c r="E534" s="7">
        <v>0.89</v>
      </c>
      <c r="F534" s="51">
        <f t="shared" si="12"/>
        <v>2.2784</v>
      </c>
    </row>
    <row r="535" spans="1:6" x14ac:dyDescent="0.25">
      <c r="A535" s="9" t="s">
        <v>659</v>
      </c>
      <c r="B535" s="9" t="s">
        <v>660</v>
      </c>
      <c r="C535" s="9" t="s">
        <v>56</v>
      </c>
      <c r="D535" s="7" t="s">
        <v>26</v>
      </c>
      <c r="E535" s="7">
        <v>0.29099999999999998</v>
      </c>
      <c r="F535" s="51">
        <f t="shared" si="12"/>
        <v>0.74495999999999996</v>
      </c>
    </row>
    <row r="536" spans="1:6" x14ac:dyDescent="0.25">
      <c r="A536" s="9" t="s">
        <v>661</v>
      </c>
      <c r="B536" s="9" t="s">
        <v>662</v>
      </c>
      <c r="C536" s="9" t="s">
        <v>56</v>
      </c>
      <c r="D536" s="7" t="s">
        <v>261</v>
      </c>
      <c r="E536" s="7">
        <v>0.46500000000000002</v>
      </c>
      <c r="F536" s="51">
        <f t="shared" si="12"/>
        <v>1.1904000000000001</v>
      </c>
    </row>
    <row r="537" spans="1:6" x14ac:dyDescent="0.25">
      <c r="A537" s="9" t="s">
        <v>663</v>
      </c>
      <c r="B537" s="9" t="s">
        <v>664</v>
      </c>
      <c r="C537" s="9" t="s">
        <v>56</v>
      </c>
      <c r="D537" s="7" t="s">
        <v>26</v>
      </c>
      <c r="E537" s="7">
        <v>1.1399999999999999</v>
      </c>
      <c r="F537" s="51">
        <f t="shared" si="12"/>
        <v>2.9183999999999997</v>
      </c>
    </row>
    <row r="538" spans="1:6" x14ac:dyDescent="0.25">
      <c r="A538" s="9" t="s">
        <v>665</v>
      </c>
      <c r="B538" s="9" t="s">
        <v>658</v>
      </c>
      <c r="C538" s="9" t="s">
        <v>56</v>
      </c>
      <c r="D538" s="7" t="s">
        <v>261</v>
      </c>
      <c r="E538" s="7">
        <v>1.5149999999999999</v>
      </c>
      <c r="F538" s="51">
        <f t="shared" si="12"/>
        <v>3.8783999999999996</v>
      </c>
    </row>
    <row r="539" spans="1:6" x14ac:dyDescent="0.25">
      <c r="A539" s="9" t="s">
        <v>666</v>
      </c>
      <c r="B539" s="9" t="s">
        <v>658</v>
      </c>
      <c r="C539" s="9" t="s">
        <v>56</v>
      </c>
      <c r="D539" s="7" t="s">
        <v>261</v>
      </c>
      <c r="E539" s="7">
        <v>0.74299999999999999</v>
      </c>
      <c r="F539" s="51">
        <f t="shared" si="12"/>
        <v>1.90208</v>
      </c>
    </row>
    <row r="540" spans="1:6" x14ac:dyDescent="0.25">
      <c r="A540" s="9" t="s">
        <v>667</v>
      </c>
      <c r="B540" s="9" t="s">
        <v>658</v>
      </c>
      <c r="C540" s="9" t="s">
        <v>56</v>
      </c>
      <c r="D540" s="7" t="s">
        <v>261</v>
      </c>
      <c r="E540" s="7">
        <v>0.98199999999999998</v>
      </c>
      <c r="F540" s="51">
        <f t="shared" si="12"/>
        <v>2.5139200000000002</v>
      </c>
    </row>
    <row r="541" spans="1:6" x14ac:dyDescent="0.25">
      <c r="A541" s="9" t="s">
        <v>668</v>
      </c>
      <c r="B541" s="9" t="s">
        <v>639</v>
      </c>
      <c r="C541" s="9" t="s">
        <v>56</v>
      </c>
      <c r="D541" s="7" t="s">
        <v>66</v>
      </c>
      <c r="E541" s="7">
        <v>5.38</v>
      </c>
      <c r="F541" s="51">
        <f t="shared" si="12"/>
        <v>13.7728</v>
      </c>
    </row>
    <row r="542" spans="1:6" x14ac:dyDescent="0.25">
      <c r="A542" s="9" t="s">
        <v>669</v>
      </c>
      <c r="B542" s="9" t="s">
        <v>639</v>
      </c>
      <c r="C542" s="9" t="s">
        <v>56</v>
      </c>
      <c r="D542" s="7" t="s">
        <v>261</v>
      </c>
      <c r="E542" s="7">
        <v>0.56000000000000005</v>
      </c>
      <c r="F542" s="51">
        <f t="shared" si="12"/>
        <v>1.4336000000000002</v>
      </c>
    </row>
    <row r="543" spans="1:6" x14ac:dyDescent="0.25">
      <c r="A543" s="9" t="s">
        <v>670</v>
      </c>
      <c r="B543" s="9" t="s">
        <v>639</v>
      </c>
      <c r="C543" s="9" t="s">
        <v>56</v>
      </c>
      <c r="D543" s="7" t="s">
        <v>261</v>
      </c>
      <c r="E543" s="7">
        <v>0.46600000000000003</v>
      </c>
      <c r="F543" s="51">
        <f t="shared" si="12"/>
        <v>1.19296</v>
      </c>
    </row>
    <row r="544" spans="1:6" x14ac:dyDescent="0.25">
      <c r="A544" s="9" t="s">
        <v>671</v>
      </c>
      <c r="B544" s="9" t="s">
        <v>639</v>
      </c>
      <c r="C544" s="9" t="s">
        <v>56</v>
      </c>
      <c r="D544" s="7" t="s">
        <v>261</v>
      </c>
      <c r="E544" s="7">
        <v>1.2350000000000001</v>
      </c>
      <c r="F544" s="51">
        <f t="shared" si="12"/>
        <v>3.1616000000000004</v>
      </c>
    </row>
    <row r="545" spans="1:6" x14ac:dyDescent="0.25">
      <c r="A545" s="9" t="s">
        <v>672</v>
      </c>
      <c r="B545" s="9" t="s">
        <v>639</v>
      </c>
      <c r="C545" s="9" t="s">
        <v>56</v>
      </c>
      <c r="D545" s="7" t="s">
        <v>261</v>
      </c>
      <c r="E545" s="7">
        <v>1.694</v>
      </c>
      <c r="F545" s="51">
        <f t="shared" si="12"/>
        <v>4.3366400000000001</v>
      </c>
    </row>
    <row r="546" spans="1:6" x14ac:dyDescent="0.25">
      <c r="A546" s="9" t="s">
        <v>673</v>
      </c>
      <c r="B546" s="9" t="s">
        <v>674</v>
      </c>
      <c r="C546" s="9" t="s">
        <v>56</v>
      </c>
      <c r="D546" s="7" t="s">
        <v>261</v>
      </c>
      <c r="E546" s="7">
        <v>0.74399999999999999</v>
      </c>
      <c r="F546" s="51">
        <f t="shared" si="12"/>
        <v>1.9046400000000001</v>
      </c>
    </row>
    <row r="547" spans="1:6" x14ac:dyDescent="0.25">
      <c r="A547" s="9" t="s">
        <v>675</v>
      </c>
      <c r="B547" s="9" t="s">
        <v>639</v>
      </c>
      <c r="C547" s="9" t="s">
        <v>56</v>
      </c>
      <c r="D547" s="7" t="s">
        <v>261</v>
      </c>
      <c r="E547" s="7">
        <v>2.5339999999999998</v>
      </c>
      <c r="F547" s="51">
        <f t="shared" si="12"/>
        <v>6.4870399999999995</v>
      </c>
    </row>
    <row r="548" spans="1:6" x14ac:dyDescent="0.25">
      <c r="A548" s="9" t="s">
        <v>676</v>
      </c>
      <c r="B548" s="9" t="s">
        <v>639</v>
      </c>
      <c r="C548" s="9" t="s">
        <v>56</v>
      </c>
      <c r="D548" s="7" t="s">
        <v>261</v>
      </c>
      <c r="E548" s="7">
        <v>1.597</v>
      </c>
      <c r="F548" s="51">
        <f t="shared" si="12"/>
        <v>4.0883200000000004</v>
      </c>
    </row>
    <row r="549" spans="1:6" x14ac:dyDescent="0.25">
      <c r="A549" s="9" t="s">
        <v>677</v>
      </c>
      <c r="B549" s="9" t="s">
        <v>639</v>
      </c>
      <c r="C549" s="9" t="s">
        <v>56</v>
      </c>
      <c r="D549" s="7" t="s">
        <v>261</v>
      </c>
      <c r="E549" s="7">
        <v>0.40600000000000003</v>
      </c>
      <c r="F549" s="51">
        <f t="shared" si="12"/>
        <v>1.0393600000000001</v>
      </c>
    </row>
    <row r="550" spans="1:6" x14ac:dyDescent="0.25">
      <c r="A550" s="9" t="s">
        <v>678</v>
      </c>
      <c r="B550" s="9" t="s">
        <v>639</v>
      </c>
      <c r="C550" s="9" t="s">
        <v>56</v>
      </c>
      <c r="D550" s="7" t="s">
        <v>261</v>
      </c>
      <c r="E550" s="7">
        <v>0.48799999999999999</v>
      </c>
      <c r="F550" s="51">
        <f t="shared" si="12"/>
        <v>1.2492799999999999</v>
      </c>
    </row>
    <row r="551" spans="1:6" x14ac:dyDescent="0.25">
      <c r="A551" s="9" t="s">
        <v>679</v>
      </c>
      <c r="B551" s="9" t="s">
        <v>674</v>
      </c>
      <c r="C551" s="9" t="s">
        <v>56</v>
      </c>
      <c r="D551" s="7" t="s">
        <v>261</v>
      </c>
      <c r="E551" s="7">
        <v>0.9</v>
      </c>
      <c r="F551" s="51">
        <f t="shared" si="12"/>
        <v>2.3040000000000003</v>
      </c>
    </row>
    <row r="552" spans="1:6" x14ac:dyDescent="0.25">
      <c r="A552" s="9" t="s">
        <v>680</v>
      </c>
      <c r="B552" s="9" t="s">
        <v>681</v>
      </c>
      <c r="C552" s="9" t="s">
        <v>56</v>
      </c>
      <c r="D552" s="7" t="s">
        <v>26</v>
      </c>
      <c r="E552" s="7">
        <v>0.121</v>
      </c>
      <c r="F552" s="51">
        <f t="shared" si="12"/>
        <v>0.30975999999999998</v>
      </c>
    </row>
    <row r="553" spans="1:6" x14ac:dyDescent="0.25">
      <c r="A553" s="9" t="s">
        <v>682</v>
      </c>
      <c r="B553" s="9" t="s">
        <v>683</v>
      </c>
      <c r="C553" s="9" t="s">
        <v>56</v>
      </c>
      <c r="D553" s="7" t="s">
        <v>66</v>
      </c>
      <c r="E553" s="7">
        <v>1.62</v>
      </c>
      <c r="F553" s="51">
        <f t="shared" si="12"/>
        <v>4.1472000000000007</v>
      </c>
    </row>
    <row r="554" spans="1:6" x14ac:dyDescent="0.25">
      <c r="A554" s="9" t="s">
        <v>684</v>
      </c>
      <c r="B554" s="9" t="s">
        <v>683</v>
      </c>
      <c r="C554" s="9" t="s">
        <v>56</v>
      </c>
      <c r="D554" s="7" t="s">
        <v>66</v>
      </c>
      <c r="E554" s="7">
        <v>5.8890000000000002</v>
      </c>
      <c r="F554" s="51">
        <f t="shared" si="12"/>
        <v>15.075840000000001</v>
      </c>
    </row>
    <row r="555" spans="1:6" x14ac:dyDescent="0.25">
      <c r="A555" s="9" t="s">
        <v>685</v>
      </c>
      <c r="B555" s="9" t="s">
        <v>683</v>
      </c>
      <c r="C555" s="9" t="s">
        <v>56</v>
      </c>
      <c r="D555" s="7" t="s">
        <v>261</v>
      </c>
      <c r="E555" s="7">
        <v>0.81599999999999995</v>
      </c>
      <c r="F555" s="51">
        <f t="shared" si="12"/>
        <v>2.0889599999999997</v>
      </c>
    </row>
    <row r="556" spans="1:6" x14ac:dyDescent="0.25">
      <c r="A556" s="9" t="s">
        <v>686</v>
      </c>
      <c r="B556" s="9" t="s">
        <v>683</v>
      </c>
      <c r="C556" s="9" t="s">
        <v>56</v>
      </c>
      <c r="D556" s="7" t="s">
        <v>261</v>
      </c>
      <c r="E556" s="7">
        <v>0.82899999999999996</v>
      </c>
      <c r="F556" s="51">
        <f t="shared" si="12"/>
        <v>2.1222400000000001</v>
      </c>
    </row>
    <row r="557" spans="1:6" x14ac:dyDescent="0.25">
      <c r="A557" s="9" t="s">
        <v>687</v>
      </c>
      <c r="B557" s="9" t="s">
        <v>688</v>
      </c>
      <c r="C557" s="9" t="s">
        <v>56</v>
      </c>
      <c r="D557" s="7" t="s">
        <v>261</v>
      </c>
      <c r="E557" s="7">
        <v>4.7519999999999998</v>
      </c>
      <c r="F557" s="51">
        <f t="shared" si="12"/>
        <v>12.16512</v>
      </c>
    </row>
    <row r="558" spans="1:6" x14ac:dyDescent="0.25">
      <c r="A558" s="9" t="s">
        <v>689</v>
      </c>
      <c r="B558" s="9" t="s">
        <v>688</v>
      </c>
      <c r="C558" s="9" t="s">
        <v>56</v>
      </c>
      <c r="D558" s="7" t="s">
        <v>261</v>
      </c>
      <c r="E558" s="7">
        <v>0.67100000000000004</v>
      </c>
      <c r="F558" s="51">
        <f t="shared" si="12"/>
        <v>1.7177600000000002</v>
      </c>
    </row>
    <row r="559" spans="1:6" x14ac:dyDescent="0.25">
      <c r="A559" s="9" t="s">
        <v>690</v>
      </c>
      <c r="B559" s="9" t="s">
        <v>691</v>
      </c>
      <c r="C559" s="9" t="s">
        <v>56</v>
      </c>
      <c r="D559" s="7" t="s">
        <v>261</v>
      </c>
      <c r="E559" s="7">
        <v>1.3049999999999999</v>
      </c>
      <c r="F559" s="51">
        <f t="shared" si="12"/>
        <v>3.3407999999999998</v>
      </c>
    </row>
    <row r="560" spans="1:6" x14ac:dyDescent="0.25">
      <c r="A560" s="9" t="s">
        <v>692</v>
      </c>
      <c r="B560" s="9" t="s">
        <v>639</v>
      </c>
      <c r="C560" s="9" t="s">
        <v>56</v>
      </c>
      <c r="D560" s="7" t="s">
        <v>261</v>
      </c>
      <c r="E560" s="7">
        <v>0.20100000000000001</v>
      </c>
      <c r="F560" s="51">
        <f t="shared" si="12"/>
        <v>0.51456000000000002</v>
      </c>
    </row>
    <row r="561" spans="1:6" x14ac:dyDescent="0.25">
      <c r="A561" s="9" t="s">
        <v>693</v>
      </c>
      <c r="B561" s="9" t="s">
        <v>639</v>
      </c>
      <c r="C561" s="9" t="s">
        <v>56</v>
      </c>
      <c r="D561" s="7" t="s">
        <v>261</v>
      </c>
      <c r="E561" s="7">
        <v>2.0920000000000001</v>
      </c>
      <c r="F561" s="51">
        <f t="shared" si="12"/>
        <v>5.3555200000000003</v>
      </c>
    </row>
    <row r="562" spans="1:6" x14ac:dyDescent="0.25">
      <c r="A562" s="9" t="s">
        <v>694</v>
      </c>
      <c r="B562" s="9" t="s">
        <v>639</v>
      </c>
      <c r="C562" s="9" t="s">
        <v>56</v>
      </c>
      <c r="D562" s="7" t="s">
        <v>261</v>
      </c>
      <c r="E562" s="7">
        <v>2.097</v>
      </c>
      <c r="F562" s="51">
        <f t="shared" si="12"/>
        <v>5.3683199999999998</v>
      </c>
    </row>
    <row r="563" spans="1:6" x14ac:dyDescent="0.25">
      <c r="A563" s="9" t="s">
        <v>695</v>
      </c>
      <c r="B563" s="9" t="s">
        <v>639</v>
      </c>
      <c r="C563" s="9" t="s">
        <v>56</v>
      </c>
      <c r="D563" s="7" t="s">
        <v>261</v>
      </c>
      <c r="E563" s="7">
        <v>1.5740000000000001</v>
      </c>
      <c r="F563" s="51">
        <f t="shared" si="12"/>
        <v>4.0294400000000001</v>
      </c>
    </row>
    <row r="564" spans="1:6" x14ac:dyDescent="0.25">
      <c r="A564" s="9" t="s">
        <v>696</v>
      </c>
      <c r="B564" s="9" t="s">
        <v>213</v>
      </c>
      <c r="C564" s="9" t="s">
        <v>56</v>
      </c>
      <c r="D564" s="7" t="s">
        <v>66</v>
      </c>
      <c r="E564" s="7">
        <v>1.0920000000000001</v>
      </c>
      <c r="F564" s="51">
        <f t="shared" si="12"/>
        <v>2.7955200000000002</v>
      </c>
    </row>
    <row r="565" spans="1:6" x14ac:dyDescent="0.25">
      <c r="A565" s="9" t="s">
        <v>697</v>
      </c>
      <c r="B565" s="9" t="s">
        <v>664</v>
      </c>
      <c r="C565" s="9" t="s">
        <v>56</v>
      </c>
      <c r="D565" s="7" t="s">
        <v>26</v>
      </c>
      <c r="E565" s="7">
        <v>0.68799999999999994</v>
      </c>
      <c r="F565" s="51">
        <f t="shared" si="12"/>
        <v>1.76128</v>
      </c>
    </row>
    <row r="566" spans="1:6" x14ac:dyDescent="0.25">
      <c r="A566" s="9" t="s">
        <v>698</v>
      </c>
      <c r="B566" s="9" t="s">
        <v>664</v>
      </c>
      <c r="C566" s="9" t="s">
        <v>56</v>
      </c>
      <c r="D566" s="7" t="s">
        <v>26</v>
      </c>
      <c r="E566" s="7">
        <v>1.655</v>
      </c>
      <c r="F566" s="51">
        <f t="shared" si="12"/>
        <v>4.2368000000000006</v>
      </c>
    </row>
    <row r="567" spans="1:6" x14ac:dyDescent="0.25">
      <c r="A567" s="9" t="s">
        <v>699</v>
      </c>
      <c r="B567" s="9" t="s">
        <v>213</v>
      </c>
      <c r="C567" s="9" t="s">
        <v>56</v>
      </c>
      <c r="D567" s="7" t="s">
        <v>66</v>
      </c>
      <c r="E567" s="7">
        <v>3.0329999999999999</v>
      </c>
      <c r="F567" s="51">
        <f t="shared" si="12"/>
        <v>7.7644799999999998</v>
      </c>
    </row>
    <row r="568" spans="1:6" x14ac:dyDescent="0.25">
      <c r="A568" s="9" t="s">
        <v>700</v>
      </c>
      <c r="B568" s="9" t="s">
        <v>213</v>
      </c>
      <c r="C568" s="9" t="s">
        <v>56</v>
      </c>
      <c r="D568" s="7" t="s">
        <v>66</v>
      </c>
      <c r="E568" s="7">
        <v>1.7230000000000001</v>
      </c>
      <c r="F568" s="51">
        <f t="shared" si="12"/>
        <v>4.4108800000000006</v>
      </c>
    </row>
    <row r="569" spans="1:6" x14ac:dyDescent="0.25">
      <c r="A569" s="9" t="s">
        <v>701</v>
      </c>
      <c r="B569" s="9" t="s">
        <v>213</v>
      </c>
      <c r="C569" s="9" t="s">
        <v>56</v>
      </c>
      <c r="D569" s="7" t="s">
        <v>66</v>
      </c>
      <c r="E569" s="7">
        <v>0.88300000000000001</v>
      </c>
      <c r="F569" s="51">
        <f t="shared" si="12"/>
        <v>2.2604800000000003</v>
      </c>
    </row>
    <row r="570" spans="1:6" x14ac:dyDescent="0.25">
      <c r="A570" s="9" t="s">
        <v>702</v>
      </c>
      <c r="B570" s="9" t="s">
        <v>639</v>
      </c>
      <c r="C570" s="9" t="s">
        <v>56</v>
      </c>
      <c r="D570" s="7" t="s">
        <v>261</v>
      </c>
      <c r="E570" s="7">
        <v>0.50900000000000001</v>
      </c>
      <c r="F570" s="51">
        <f t="shared" si="12"/>
        <v>1.30304</v>
      </c>
    </row>
    <row r="571" spans="1:6" x14ac:dyDescent="0.25">
      <c r="A571" s="9" t="s">
        <v>703</v>
      </c>
      <c r="B571" s="9" t="s">
        <v>639</v>
      </c>
      <c r="C571" s="9" t="s">
        <v>56</v>
      </c>
      <c r="D571" s="7" t="s">
        <v>261</v>
      </c>
      <c r="E571" s="7">
        <v>0.746</v>
      </c>
      <c r="F571" s="51">
        <f t="shared" si="12"/>
        <v>1.9097600000000001</v>
      </c>
    </row>
    <row r="572" spans="1:6" x14ac:dyDescent="0.25">
      <c r="A572" s="9" t="s">
        <v>704</v>
      </c>
      <c r="B572" s="9" t="s">
        <v>639</v>
      </c>
      <c r="C572" s="9" t="s">
        <v>56</v>
      </c>
      <c r="D572" s="7" t="s">
        <v>261</v>
      </c>
      <c r="E572" s="7">
        <v>8.3000000000000004E-2</v>
      </c>
      <c r="F572" s="51">
        <f t="shared" si="12"/>
        <v>0.21248</v>
      </c>
    </row>
    <row r="573" spans="1:6" x14ac:dyDescent="0.25">
      <c r="A573" s="9" t="s">
        <v>705</v>
      </c>
      <c r="B573" s="9" t="s">
        <v>639</v>
      </c>
      <c r="C573" s="9" t="s">
        <v>56</v>
      </c>
      <c r="D573" s="7" t="s">
        <v>261</v>
      </c>
      <c r="E573" s="7">
        <v>0.26300000000000001</v>
      </c>
      <c r="F573" s="51">
        <f t="shared" si="12"/>
        <v>0.67327999999999999</v>
      </c>
    </row>
    <row r="574" spans="1:6" x14ac:dyDescent="0.25">
      <c r="A574" s="9" t="s">
        <v>706</v>
      </c>
      <c r="B574" s="9" t="s">
        <v>639</v>
      </c>
      <c r="C574" s="9" t="s">
        <v>56</v>
      </c>
      <c r="D574" s="7" t="s">
        <v>261</v>
      </c>
      <c r="E574" s="7">
        <v>0.34599999999999997</v>
      </c>
      <c r="F574" s="51">
        <f t="shared" si="12"/>
        <v>0.88575999999999999</v>
      </c>
    </row>
    <row r="575" spans="1:6" x14ac:dyDescent="0.25">
      <c r="A575" s="9" t="s">
        <v>707</v>
      </c>
      <c r="B575" s="9" t="s">
        <v>664</v>
      </c>
      <c r="C575" s="9" t="s">
        <v>56</v>
      </c>
      <c r="D575" s="7" t="s">
        <v>261</v>
      </c>
      <c r="E575" s="7">
        <v>4.8579999999999997</v>
      </c>
      <c r="F575" s="51">
        <f t="shared" si="12"/>
        <v>12.43648</v>
      </c>
    </row>
    <row r="576" spans="1:6" x14ac:dyDescent="0.25">
      <c r="A576" s="9" t="s">
        <v>708</v>
      </c>
      <c r="B576" s="9" t="s">
        <v>664</v>
      </c>
      <c r="C576" s="9" t="s">
        <v>56</v>
      </c>
      <c r="D576" s="7" t="s">
        <v>26</v>
      </c>
      <c r="E576" s="7">
        <v>0.70799999999999996</v>
      </c>
      <c r="F576" s="51">
        <f t="shared" si="12"/>
        <v>1.8124799999999999</v>
      </c>
    </row>
    <row r="577" spans="1:6" x14ac:dyDescent="0.25">
      <c r="A577" s="9" t="s">
        <v>709</v>
      </c>
      <c r="B577" s="9" t="s">
        <v>664</v>
      </c>
      <c r="C577" s="9" t="s">
        <v>56</v>
      </c>
      <c r="D577" s="7" t="s">
        <v>26</v>
      </c>
      <c r="E577" s="7">
        <v>4.8710000000000004</v>
      </c>
      <c r="F577" s="51">
        <f t="shared" si="12"/>
        <v>12.469760000000001</v>
      </c>
    </row>
    <row r="578" spans="1:6" x14ac:dyDescent="0.25">
      <c r="A578" s="9" t="s">
        <v>710</v>
      </c>
      <c r="B578" s="9" t="s">
        <v>664</v>
      </c>
      <c r="C578" s="9" t="s">
        <v>56</v>
      </c>
      <c r="D578" s="7" t="s">
        <v>26</v>
      </c>
      <c r="E578" s="7">
        <v>0.61899999999999999</v>
      </c>
      <c r="F578" s="51">
        <f t="shared" si="12"/>
        <v>1.58464</v>
      </c>
    </row>
    <row r="579" spans="1:6" x14ac:dyDescent="0.25">
      <c r="A579" s="9" t="s">
        <v>711</v>
      </c>
      <c r="B579" s="9" t="s">
        <v>712</v>
      </c>
      <c r="C579" s="9" t="s">
        <v>56</v>
      </c>
      <c r="D579" s="7" t="s">
        <v>66</v>
      </c>
      <c r="E579" s="7">
        <v>1.36</v>
      </c>
      <c r="F579" s="51">
        <f t="shared" si="12"/>
        <v>3.4816000000000003</v>
      </c>
    </row>
    <row r="580" spans="1:6" x14ac:dyDescent="0.25">
      <c r="A580" s="9" t="s">
        <v>713</v>
      </c>
      <c r="B580" s="9" t="s">
        <v>681</v>
      </c>
      <c r="C580" s="9" t="s">
        <v>56</v>
      </c>
      <c r="D580" s="7" t="s">
        <v>26</v>
      </c>
      <c r="E580" s="7">
        <v>0.36099999999999999</v>
      </c>
      <c r="F580" s="51">
        <f t="shared" si="12"/>
        <v>0.92415999999999998</v>
      </c>
    </row>
    <row r="581" spans="1:6" x14ac:dyDescent="0.25">
      <c r="A581" s="9" t="s">
        <v>714</v>
      </c>
      <c r="B581" s="9" t="s">
        <v>681</v>
      </c>
      <c r="C581" s="9" t="s">
        <v>56</v>
      </c>
      <c r="D581" s="7" t="s">
        <v>26</v>
      </c>
      <c r="E581" s="7">
        <v>1.403</v>
      </c>
      <c r="F581" s="51">
        <f t="shared" si="12"/>
        <v>3.5916800000000002</v>
      </c>
    </row>
    <row r="582" spans="1:6" x14ac:dyDescent="0.25">
      <c r="A582" s="9" t="s">
        <v>715</v>
      </c>
      <c r="B582" s="9" t="s">
        <v>716</v>
      </c>
      <c r="C582" s="9" t="s">
        <v>56</v>
      </c>
      <c r="D582" s="7" t="s">
        <v>66</v>
      </c>
      <c r="E582" s="7">
        <v>0.98799999999999999</v>
      </c>
      <c r="F582" s="51">
        <f t="shared" si="12"/>
        <v>2.52928</v>
      </c>
    </row>
    <row r="583" spans="1:6" x14ac:dyDescent="0.25">
      <c r="A583" s="28" t="s">
        <v>717</v>
      </c>
      <c r="B583" s="28" t="s">
        <v>213</v>
      </c>
      <c r="C583" s="28" t="s">
        <v>56</v>
      </c>
      <c r="D583" s="19" t="s">
        <v>66</v>
      </c>
      <c r="E583" s="19">
        <v>6.8860000000000001</v>
      </c>
      <c r="F583" s="51">
        <f t="shared" si="12"/>
        <v>17.628160000000001</v>
      </c>
    </row>
    <row r="584" spans="1:6" x14ac:dyDescent="0.25">
      <c r="A584" s="9" t="s">
        <v>718</v>
      </c>
      <c r="B584" s="9" t="s">
        <v>719</v>
      </c>
      <c r="C584" s="9" t="s">
        <v>56</v>
      </c>
      <c r="D584" s="7" t="s">
        <v>26</v>
      </c>
      <c r="E584" s="7">
        <v>7.181</v>
      </c>
      <c r="F584" s="51">
        <f t="shared" si="12"/>
        <v>18.38336</v>
      </c>
    </row>
    <row r="585" spans="1:6" x14ac:dyDescent="0.25">
      <c r="A585" s="9" t="s">
        <v>720</v>
      </c>
      <c r="B585" s="9" t="s">
        <v>664</v>
      </c>
      <c r="C585" s="9" t="s">
        <v>56</v>
      </c>
      <c r="D585" s="7" t="s">
        <v>26</v>
      </c>
      <c r="E585" s="7">
        <v>0.92300000000000004</v>
      </c>
      <c r="F585" s="51">
        <f t="shared" si="12"/>
        <v>2.3628800000000001</v>
      </c>
    </row>
    <row r="586" spans="1:6" x14ac:dyDescent="0.25">
      <c r="A586" s="9" t="s">
        <v>721</v>
      </c>
      <c r="B586" s="9" t="s">
        <v>660</v>
      </c>
      <c r="C586" s="9" t="s">
        <v>56</v>
      </c>
      <c r="D586" s="7" t="s">
        <v>26</v>
      </c>
      <c r="E586" s="7">
        <v>1.5409999999999999</v>
      </c>
      <c r="F586" s="51">
        <f t="shared" si="12"/>
        <v>3.94496</v>
      </c>
    </row>
    <row r="587" spans="1:6" x14ac:dyDescent="0.25">
      <c r="A587" s="9" t="s">
        <v>722</v>
      </c>
      <c r="B587" s="9" t="s">
        <v>660</v>
      </c>
      <c r="C587" s="9" t="s">
        <v>56</v>
      </c>
      <c r="D587" s="7" t="s">
        <v>26</v>
      </c>
      <c r="E587" s="7">
        <v>1.4550000000000001</v>
      </c>
      <c r="F587" s="51">
        <f t="shared" si="12"/>
        <v>3.7248000000000001</v>
      </c>
    </row>
    <row r="588" spans="1:6" x14ac:dyDescent="0.25">
      <c r="A588" s="9" t="s">
        <v>723</v>
      </c>
      <c r="B588" s="9" t="s">
        <v>639</v>
      </c>
      <c r="C588" s="9" t="s">
        <v>56</v>
      </c>
      <c r="D588" s="7" t="s">
        <v>261</v>
      </c>
      <c r="E588" s="7">
        <v>0.155</v>
      </c>
      <c r="F588" s="51">
        <f t="shared" si="12"/>
        <v>0.39679999999999999</v>
      </c>
    </row>
    <row r="589" spans="1:6" x14ac:dyDescent="0.25">
      <c r="A589" s="9" t="s">
        <v>724</v>
      </c>
      <c r="B589" s="9" t="s">
        <v>639</v>
      </c>
      <c r="C589" s="9" t="s">
        <v>56</v>
      </c>
      <c r="D589" s="7" t="s">
        <v>261</v>
      </c>
      <c r="E589" s="7">
        <v>2.7229999999999999</v>
      </c>
      <c r="F589" s="51">
        <f t="shared" si="12"/>
        <v>6.9708800000000002</v>
      </c>
    </row>
    <row r="590" spans="1:6" x14ac:dyDescent="0.25">
      <c r="A590" s="9" t="s">
        <v>725</v>
      </c>
      <c r="B590" s="9" t="s">
        <v>726</v>
      </c>
      <c r="C590" s="9" t="s">
        <v>56</v>
      </c>
      <c r="D590" s="7" t="s">
        <v>66</v>
      </c>
      <c r="E590" s="7">
        <v>4.9000000000000002E-2</v>
      </c>
      <c r="F590" s="51">
        <f t="shared" si="12"/>
        <v>0.12544</v>
      </c>
    </row>
    <row r="591" spans="1:6" x14ac:dyDescent="0.25">
      <c r="A591" s="9" t="s">
        <v>727</v>
      </c>
      <c r="B591" s="9" t="s">
        <v>712</v>
      </c>
      <c r="C591" s="9" t="s">
        <v>56</v>
      </c>
      <c r="D591" s="7" t="s">
        <v>8</v>
      </c>
      <c r="E591" s="7">
        <v>0.435</v>
      </c>
      <c r="F591" s="51">
        <f t="shared" si="12"/>
        <v>1.1135999999999999</v>
      </c>
    </row>
    <row r="592" spans="1:6" x14ac:dyDescent="0.25">
      <c r="A592" s="9" t="s">
        <v>728</v>
      </c>
      <c r="B592" s="9" t="s">
        <v>729</v>
      </c>
      <c r="C592" s="9" t="s">
        <v>56</v>
      </c>
      <c r="D592" s="7" t="s">
        <v>261</v>
      </c>
      <c r="E592" s="7">
        <v>1.2609999999999999</v>
      </c>
      <c r="F592" s="51">
        <f t="shared" ref="F592:F655" si="13">E592*2.56</f>
        <v>3.2281599999999999</v>
      </c>
    </row>
    <row r="593" spans="1:6" x14ac:dyDescent="0.25">
      <c r="A593" s="9" t="s">
        <v>730</v>
      </c>
      <c r="B593" s="9" t="s">
        <v>731</v>
      </c>
      <c r="C593" s="9" t="s">
        <v>56</v>
      </c>
      <c r="D593" s="7" t="s">
        <v>261</v>
      </c>
      <c r="E593" s="7">
        <v>0.77700000000000002</v>
      </c>
      <c r="F593" s="51">
        <f t="shared" si="13"/>
        <v>1.98912</v>
      </c>
    </row>
    <row r="594" spans="1:6" x14ac:dyDescent="0.25">
      <c r="A594" s="9" t="s">
        <v>732</v>
      </c>
      <c r="B594" s="9" t="s">
        <v>284</v>
      </c>
      <c r="C594" s="9" t="s">
        <v>56</v>
      </c>
      <c r="D594" s="7" t="s">
        <v>261</v>
      </c>
      <c r="E594" s="7">
        <v>1.4470000000000001</v>
      </c>
      <c r="F594" s="51">
        <f t="shared" si="13"/>
        <v>3.7043200000000001</v>
      </c>
    </row>
    <row r="595" spans="1:6" x14ac:dyDescent="0.25">
      <c r="A595" s="9" t="s">
        <v>733</v>
      </c>
      <c r="B595" s="9" t="s">
        <v>734</v>
      </c>
      <c r="C595" s="9" t="s">
        <v>56</v>
      </c>
      <c r="D595" s="7" t="s">
        <v>66</v>
      </c>
      <c r="E595" s="7">
        <v>0.219</v>
      </c>
      <c r="F595" s="51">
        <f t="shared" si="13"/>
        <v>0.56064000000000003</v>
      </c>
    </row>
    <row r="596" spans="1:6" x14ac:dyDescent="0.25">
      <c r="A596" s="9" t="s">
        <v>735</v>
      </c>
      <c r="B596" s="9" t="s">
        <v>736</v>
      </c>
      <c r="C596" s="9" t="s">
        <v>56</v>
      </c>
      <c r="D596" s="7" t="s">
        <v>66</v>
      </c>
      <c r="E596" s="7">
        <v>0.64800000000000002</v>
      </c>
      <c r="F596" s="51">
        <f t="shared" si="13"/>
        <v>1.6588800000000001</v>
      </c>
    </row>
    <row r="597" spans="1:6" x14ac:dyDescent="0.25">
      <c r="A597" s="9" t="s">
        <v>737</v>
      </c>
      <c r="B597" s="9" t="s">
        <v>734</v>
      </c>
      <c r="C597" s="9" t="s">
        <v>56</v>
      </c>
      <c r="D597" s="7" t="s">
        <v>261</v>
      </c>
      <c r="E597" s="7">
        <v>1.522</v>
      </c>
      <c r="F597" s="51">
        <f t="shared" si="13"/>
        <v>3.8963200000000002</v>
      </c>
    </row>
    <row r="598" spans="1:6" x14ac:dyDescent="0.25">
      <c r="A598" s="9" t="s">
        <v>738</v>
      </c>
      <c r="B598" s="9" t="s">
        <v>739</v>
      </c>
      <c r="C598" s="9" t="s">
        <v>56</v>
      </c>
      <c r="D598" s="7" t="s">
        <v>261</v>
      </c>
      <c r="E598" s="7">
        <v>0.65</v>
      </c>
      <c r="F598" s="51">
        <f t="shared" si="13"/>
        <v>1.6640000000000001</v>
      </c>
    </row>
    <row r="599" spans="1:6" x14ac:dyDescent="0.25">
      <c r="A599" s="9" t="s">
        <v>740</v>
      </c>
      <c r="B599" s="9" t="s">
        <v>651</v>
      </c>
      <c r="C599" s="9" t="s">
        <v>56</v>
      </c>
      <c r="D599" s="7" t="s">
        <v>11</v>
      </c>
      <c r="E599" s="7">
        <v>5.9829999999999997</v>
      </c>
      <c r="F599" s="51">
        <f t="shared" si="13"/>
        <v>15.316479999999999</v>
      </c>
    </row>
    <row r="600" spans="1:6" x14ac:dyDescent="0.25">
      <c r="A600" s="9" t="s">
        <v>741</v>
      </c>
      <c r="B600" s="9" t="s">
        <v>651</v>
      </c>
      <c r="C600" s="9" t="s">
        <v>56</v>
      </c>
      <c r="D600" s="7" t="s">
        <v>11</v>
      </c>
      <c r="E600" s="7">
        <v>1.222</v>
      </c>
      <c r="F600" s="51">
        <f t="shared" si="13"/>
        <v>3.12832</v>
      </c>
    </row>
    <row r="601" spans="1:6" x14ac:dyDescent="0.25">
      <c r="A601" s="9" t="s">
        <v>742</v>
      </c>
      <c r="B601" s="9" t="s">
        <v>651</v>
      </c>
      <c r="C601" s="9" t="s">
        <v>56</v>
      </c>
      <c r="D601" s="7" t="s">
        <v>11</v>
      </c>
      <c r="E601" s="7">
        <v>0.41799999999999998</v>
      </c>
      <c r="F601" s="51">
        <f t="shared" si="13"/>
        <v>1.0700799999999999</v>
      </c>
    </row>
    <row r="602" spans="1:6" x14ac:dyDescent="0.25">
      <c r="A602" s="9" t="s">
        <v>743</v>
      </c>
      <c r="B602" s="9" t="s">
        <v>651</v>
      </c>
      <c r="C602" s="9" t="s">
        <v>56</v>
      </c>
      <c r="D602" s="7" t="s">
        <v>26</v>
      </c>
      <c r="E602" s="7">
        <v>1.86</v>
      </c>
      <c r="F602" s="51">
        <f t="shared" si="13"/>
        <v>4.7616000000000005</v>
      </c>
    </row>
    <row r="603" spans="1:6" x14ac:dyDescent="0.25">
      <c r="A603" s="9" t="s">
        <v>744</v>
      </c>
      <c r="B603" s="9" t="s">
        <v>651</v>
      </c>
      <c r="C603" s="9" t="s">
        <v>56</v>
      </c>
      <c r="D603" s="7" t="s">
        <v>11</v>
      </c>
      <c r="E603" s="7">
        <v>6.5380000000000003</v>
      </c>
      <c r="F603" s="51">
        <f t="shared" si="13"/>
        <v>16.737280000000002</v>
      </c>
    </row>
    <row r="604" spans="1:6" x14ac:dyDescent="0.25">
      <c r="A604" s="9" t="s">
        <v>745</v>
      </c>
      <c r="B604" s="9" t="s">
        <v>651</v>
      </c>
      <c r="C604" s="9" t="s">
        <v>56</v>
      </c>
      <c r="D604" s="7" t="s">
        <v>11</v>
      </c>
      <c r="E604" s="7">
        <v>0.13500000000000001</v>
      </c>
      <c r="F604" s="51">
        <f t="shared" si="13"/>
        <v>0.34560000000000002</v>
      </c>
    </row>
    <row r="605" spans="1:6" x14ac:dyDescent="0.25">
      <c r="A605" s="9" t="s">
        <v>746</v>
      </c>
      <c r="B605" s="9" t="s">
        <v>274</v>
      </c>
      <c r="C605" s="9" t="s">
        <v>56</v>
      </c>
      <c r="D605" s="7" t="s">
        <v>11</v>
      </c>
      <c r="E605" s="7">
        <v>73.206999999999994</v>
      </c>
      <c r="F605" s="51">
        <f t="shared" si="13"/>
        <v>187.40992</v>
      </c>
    </row>
    <row r="606" spans="1:6" x14ac:dyDescent="0.25">
      <c r="A606" s="9" t="s">
        <v>747</v>
      </c>
      <c r="B606" s="9" t="s">
        <v>662</v>
      </c>
      <c r="C606" s="9" t="s">
        <v>56</v>
      </c>
      <c r="D606" s="7" t="s">
        <v>261</v>
      </c>
      <c r="E606" s="7">
        <v>0.97799999999999998</v>
      </c>
      <c r="F606" s="51">
        <f t="shared" si="13"/>
        <v>2.5036800000000001</v>
      </c>
    </row>
    <row r="607" spans="1:6" x14ac:dyDescent="0.25">
      <c r="A607" s="9" t="s">
        <v>748</v>
      </c>
      <c r="B607" s="9" t="s">
        <v>749</v>
      </c>
      <c r="C607" s="9" t="s">
        <v>56</v>
      </c>
      <c r="D607" s="7" t="s">
        <v>26</v>
      </c>
      <c r="E607" s="7">
        <v>1.3520000000000001</v>
      </c>
      <c r="F607" s="51">
        <f t="shared" si="13"/>
        <v>3.4611200000000002</v>
      </c>
    </row>
    <row r="608" spans="1:6" x14ac:dyDescent="0.25">
      <c r="A608" s="9" t="s">
        <v>750</v>
      </c>
      <c r="B608" s="9" t="s">
        <v>749</v>
      </c>
      <c r="C608" s="9" t="s">
        <v>56</v>
      </c>
      <c r="D608" s="7" t="s">
        <v>26</v>
      </c>
      <c r="E608" s="7">
        <v>2.1970000000000001</v>
      </c>
      <c r="F608" s="51">
        <f t="shared" si="13"/>
        <v>5.62432</v>
      </c>
    </row>
    <row r="609" spans="1:6" x14ac:dyDescent="0.25">
      <c r="A609" s="9" t="s">
        <v>751</v>
      </c>
      <c r="B609" s="9" t="s">
        <v>752</v>
      </c>
      <c r="C609" s="9" t="s">
        <v>56</v>
      </c>
      <c r="D609" s="7" t="s">
        <v>261</v>
      </c>
      <c r="E609" s="7">
        <v>2.4590000000000001</v>
      </c>
      <c r="F609" s="51">
        <f t="shared" si="13"/>
        <v>6.2950400000000002</v>
      </c>
    </row>
    <row r="610" spans="1:6" x14ac:dyDescent="0.25">
      <c r="A610" s="9" t="s">
        <v>753</v>
      </c>
      <c r="B610" s="9" t="s">
        <v>749</v>
      </c>
      <c r="C610" s="9" t="s">
        <v>56</v>
      </c>
      <c r="D610" s="7" t="s">
        <v>26</v>
      </c>
      <c r="E610" s="7">
        <v>4.7309999999999999</v>
      </c>
      <c r="F610" s="51">
        <f t="shared" si="13"/>
        <v>12.111359999999999</v>
      </c>
    </row>
    <row r="611" spans="1:6" x14ac:dyDescent="0.25">
      <c r="A611" s="9" t="s">
        <v>754</v>
      </c>
      <c r="B611" s="9" t="s">
        <v>752</v>
      </c>
      <c r="C611" s="9" t="s">
        <v>56</v>
      </c>
      <c r="D611" s="7" t="s">
        <v>11</v>
      </c>
      <c r="E611" s="7">
        <v>0.435</v>
      </c>
      <c r="F611" s="51">
        <f t="shared" si="13"/>
        <v>1.1135999999999999</v>
      </c>
    </row>
    <row r="612" spans="1:6" x14ac:dyDescent="0.25">
      <c r="A612" s="9" t="s">
        <v>755</v>
      </c>
      <c r="B612" s="9" t="s">
        <v>655</v>
      </c>
      <c r="C612" s="9" t="s">
        <v>56</v>
      </c>
      <c r="D612" s="7" t="s">
        <v>11</v>
      </c>
      <c r="E612" s="7">
        <v>0.129</v>
      </c>
      <c r="F612" s="51">
        <f t="shared" si="13"/>
        <v>0.33024000000000003</v>
      </c>
    </row>
    <row r="613" spans="1:6" x14ac:dyDescent="0.25">
      <c r="A613" s="9" t="s">
        <v>756</v>
      </c>
      <c r="B613" s="9" t="s">
        <v>757</v>
      </c>
      <c r="C613" s="9" t="s">
        <v>56</v>
      </c>
      <c r="D613" s="7" t="s">
        <v>261</v>
      </c>
      <c r="E613" s="7">
        <v>0.86499999999999999</v>
      </c>
      <c r="F613" s="51">
        <f t="shared" si="13"/>
        <v>2.2143999999999999</v>
      </c>
    </row>
    <row r="614" spans="1:6" x14ac:dyDescent="0.25">
      <c r="A614" s="9" t="s">
        <v>758</v>
      </c>
      <c r="B614" s="9" t="s">
        <v>759</v>
      </c>
      <c r="C614" s="9" t="s">
        <v>56</v>
      </c>
      <c r="D614" s="7" t="s">
        <v>11</v>
      </c>
      <c r="E614" s="7">
        <v>6.3470000000000004</v>
      </c>
      <c r="F614" s="51">
        <f t="shared" si="13"/>
        <v>16.24832</v>
      </c>
    </row>
    <row r="615" spans="1:6" x14ac:dyDescent="0.25">
      <c r="A615" s="9" t="s">
        <v>760</v>
      </c>
      <c r="B615" s="9" t="s">
        <v>761</v>
      </c>
      <c r="C615" s="9" t="s">
        <v>56</v>
      </c>
      <c r="D615" s="7" t="s">
        <v>11</v>
      </c>
      <c r="E615" s="7">
        <v>7.2220000000000004</v>
      </c>
      <c r="F615" s="51">
        <f t="shared" si="13"/>
        <v>18.488320000000002</v>
      </c>
    </row>
    <row r="616" spans="1:6" x14ac:dyDescent="0.25">
      <c r="A616" s="9" t="s">
        <v>762</v>
      </c>
      <c r="B616" s="9" t="s">
        <v>649</v>
      </c>
      <c r="C616" s="9" t="s">
        <v>56</v>
      </c>
      <c r="D616" s="7" t="s">
        <v>261</v>
      </c>
      <c r="E616" s="7">
        <v>0.23</v>
      </c>
      <c r="F616" s="51">
        <f t="shared" si="13"/>
        <v>0.58879999999999999</v>
      </c>
    </row>
    <row r="617" spans="1:6" x14ac:dyDescent="0.25">
      <c r="A617" s="9" t="s">
        <v>763</v>
      </c>
      <c r="B617" s="9" t="s">
        <v>752</v>
      </c>
      <c r="C617" s="9" t="s">
        <v>56</v>
      </c>
      <c r="D617" s="7" t="s">
        <v>11</v>
      </c>
      <c r="E617" s="7">
        <v>1.7090000000000001</v>
      </c>
      <c r="F617" s="51">
        <f t="shared" si="13"/>
        <v>4.3750400000000003</v>
      </c>
    </row>
    <row r="618" spans="1:6" x14ac:dyDescent="0.25">
      <c r="A618" s="9" t="s">
        <v>764</v>
      </c>
      <c r="B618" s="9" t="s">
        <v>649</v>
      </c>
      <c r="C618" s="9" t="s">
        <v>56</v>
      </c>
      <c r="D618" s="7" t="s">
        <v>261</v>
      </c>
      <c r="E618" s="7">
        <v>0.81699999999999995</v>
      </c>
      <c r="F618" s="51">
        <f t="shared" si="13"/>
        <v>2.09152</v>
      </c>
    </row>
    <row r="619" spans="1:6" x14ac:dyDescent="0.25">
      <c r="A619" s="9" t="s">
        <v>765</v>
      </c>
      <c r="B619" s="9" t="s">
        <v>649</v>
      </c>
      <c r="C619" s="9" t="s">
        <v>56</v>
      </c>
      <c r="D619" s="7" t="s">
        <v>261</v>
      </c>
      <c r="E619" s="7">
        <v>1.0009999999999999</v>
      </c>
      <c r="F619" s="51">
        <f t="shared" si="13"/>
        <v>2.5625599999999999</v>
      </c>
    </row>
    <row r="620" spans="1:6" x14ac:dyDescent="0.25">
      <c r="A620" s="9" t="s">
        <v>766</v>
      </c>
      <c r="B620" s="9" t="s">
        <v>649</v>
      </c>
      <c r="C620" s="9" t="s">
        <v>56</v>
      </c>
      <c r="D620" s="7" t="s">
        <v>261</v>
      </c>
      <c r="E620" s="7">
        <v>2.8769999999999998</v>
      </c>
      <c r="F620" s="51">
        <f t="shared" si="13"/>
        <v>7.3651199999999992</v>
      </c>
    </row>
    <row r="621" spans="1:6" x14ac:dyDescent="0.25">
      <c r="A621" s="9" t="s">
        <v>767</v>
      </c>
      <c r="B621" s="9" t="s">
        <v>759</v>
      </c>
      <c r="C621" s="9" t="s">
        <v>56</v>
      </c>
      <c r="D621" s="7" t="s">
        <v>261</v>
      </c>
      <c r="E621" s="7">
        <v>3.0339999999999998</v>
      </c>
      <c r="F621" s="51">
        <f t="shared" si="13"/>
        <v>7.7670399999999997</v>
      </c>
    </row>
    <row r="622" spans="1:6" x14ac:dyDescent="0.25">
      <c r="A622" s="9" t="s">
        <v>768</v>
      </c>
      <c r="B622" s="9" t="s">
        <v>769</v>
      </c>
      <c r="C622" s="9" t="s">
        <v>56</v>
      </c>
      <c r="D622" s="7" t="s">
        <v>261</v>
      </c>
      <c r="E622" s="7">
        <v>0.57799999999999996</v>
      </c>
      <c r="F622" s="51">
        <f t="shared" si="13"/>
        <v>1.4796799999999999</v>
      </c>
    </row>
    <row r="623" spans="1:6" x14ac:dyDescent="0.25">
      <c r="A623" s="9" t="s">
        <v>770</v>
      </c>
      <c r="B623" s="9" t="s">
        <v>771</v>
      </c>
      <c r="C623" s="9" t="s">
        <v>56</v>
      </c>
      <c r="D623" s="7" t="s">
        <v>261</v>
      </c>
      <c r="E623" s="7">
        <v>3.8929999999999998</v>
      </c>
      <c r="F623" s="51">
        <f t="shared" si="13"/>
        <v>9.9660799999999998</v>
      </c>
    </row>
    <row r="624" spans="1:6" x14ac:dyDescent="0.25">
      <c r="A624" s="9" t="s">
        <v>772</v>
      </c>
      <c r="B624" s="9" t="s">
        <v>664</v>
      </c>
      <c r="C624" s="9" t="s">
        <v>56</v>
      </c>
      <c r="D624" s="7" t="s">
        <v>261</v>
      </c>
      <c r="E624" s="7">
        <v>6.9219999999999997</v>
      </c>
      <c r="F624" s="51">
        <f t="shared" si="13"/>
        <v>17.720320000000001</v>
      </c>
    </row>
    <row r="625" spans="1:6" x14ac:dyDescent="0.25">
      <c r="A625" s="9" t="s">
        <v>773</v>
      </c>
      <c r="B625" s="9" t="s">
        <v>774</v>
      </c>
      <c r="C625" s="9" t="s">
        <v>56</v>
      </c>
      <c r="D625" s="7" t="s">
        <v>261</v>
      </c>
      <c r="E625" s="7">
        <v>0.93500000000000005</v>
      </c>
      <c r="F625" s="51">
        <f t="shared" si="13"/>
        <v>2.3936000000000002</v>
      </c>
    </row>
    <row r="626" spans="1:6" x14ac:dyDescent="0.25">
      <c r="A626" s="9" t="s">
        <v>775</v>
      </c>
      <c r="B626" s="9" t="s">
        <v>769</v>
      </c>
      <c r="C626" s="9" t="s">
        <v>56</v>
      </c>
      <c r="D626" s="7" t="s">
        <v>261</v>
      </c>
      <c r="E626" s="7">
        <v>1.405</v>
      </c>
      <c r="F626" s="51">
        <f t="shared" si="13"/>
        <v>3.5968</v>
      </c>
    </row>
    <row r="627" spans="1:6" x14ac:dyDescent="0.25">
      <c r="A627" s="9" t="s">
        <v>776</v>
      </c>
      <c r="B627" s="9" t="s">
        <v>769</v>
      </c>
      <c r="C627" s="9" t="s">
        <v>56</v>
      </c>
      <c r="D627" s="7" t="s">
        <v>8</v>
      </c>
      <c r="E627" s="7">
        <v>3.5089999999999999</v>
      </c>
      <c r="F627" s="51">
        <f t="shared" si="13"/>
        <v>8.9830400000000008</v>
      </c>
    </row>
    <row r="628" spans="1:6" x14ac:dyDescent="0.25">
      <c r="A628" s="9" t="s">
        <v>777</v>
      </c>
      <c r="B628" s="9" t="s">
        <v>769</v>
      </c>
      <c r="C628" s="9" t="s">
        <v>56</v>
      </c>
      <c r="D628" s="7" t="s">
        <v>261</v>
      </c>
      <c r="E628" s="7">
        <v>0.48099999999999998</v>
      </c>
      <c r="F628" s="51">
        <f t="shared" si="13"/>
        <v>1.23136</v>
      </c>
    </row>
    <row r="629" spans="1:6" x14ac:dyDescent="0.25">
      <c r="A629" s="9" t="s">
        <v>778</v>
      </c>
      <c r="B629" s="9" t="s">
        <v>655</v>
      </c>
      <c r="C629" s="9" t="s">
        <v>56</v>
      </c>
      <c r="D629" s="7" t="s">
        <v>8</v>
      </c>
      <c r="E629" s="7">
        <v>1.768</v>
      </c>
      <c r="F629" s="51">
        <f t="shared" si="13"/>
        <v>4.5260800000000003</v>
      </c>
    </row>
    <row r="630" spans="1:6" x14ac:dyDescent="0.25">
      <c r="A630" s="9" t="s">
        <v>779</v>
      </c>
      <c r="B630" s="9" t="s">
        <v>780</v>
      </c>
      <c r="C630" s="9" t="s">
        <v>56</v>
      </c>
      <c r="D630" s="7" t="s">
        <v>11</v>
      </c>
      <c r="E630" s="7">
        <v>0.315</v>
      </c>
      <c r="F630" s="51">
        <f t="shared" si="13"/>
        <v>0.80640000000000001</v>
      </c>
    </row>
    <row r="631" spans="1:6" x14ac:dyDescent="0.25">
      <c r="A631" s="9" t="s">
        <v>781</v>
      </c>
      <c r="B631" s="9" t="s">
        <v>780</v>
      </c>
      <c r="C631" s="9" t="s">
        <v>56</v>
      </c>
      <c r="D631" s="7" t="s">
        <v>261</v>
      </c>
      <c r="E631" s="7">
        <v>1.5629999999999999</v>
      </c>
      <c r="F631" s="51">
        <f t="shared" si="13"/>
        <v>4.0012799999999995</v>
      </c>
    </row>
    <row r="632" spans="1:6" x14ac:dyDescent="0.25">
      <c r="A632" s="9" t="s">
        <v>782</v>
      </c>
      <c r="B632" s="9" t="s">
        <v>712</v>
      </c>
      <c r="C632" s="9" t="s">
        <v>56</v>
      </c>
      <c r="D632" s="7" t="s">
        <v>8</v>
      </c>
      <c r="E632" s="7">
        <v>0.626</v>
      </c>
      <c r="F632" s="51">
        <f t="shared" si="13"/>
        <v>1.60256</v>
      </c>
    </row>
    <row r="633" spans="1:6" x14ac:dyDescent="0.25">
      <c r="A633" s="9" t="s">
        <v>783</v>
      </c>
      <c r="B633" s="9" t="s">
        <v>784</v>
      </c>
      <c r="C633" s="9" t="s">
        <v>56</v>
      </c>
      <c r="D633" s="7" t="s">
        <v>66</v>
      </c>
      <c r="E633" s="7">
        <v>2.4470000000000001</v>
      </c>
      <c r="F633" s="51">
        <f t="shared" si="13"/>
        <v>6.2643200000000006</v>
      </c>
    </row>
    <row r="634" spans="1:6" x14ac:dyDescent="0.25">
      <c r="A634" s="9" t="s">
        <v>785</v>
      </c>
      <c r="B634" s="9" t="s">
        <v>786</v>
      </c>
      <c r="C634" s="9" t="s">
        <v>56</v>
      </c>
      <c r="D634" s="7" t="s">
        <v>261</v>
      </c>
      <c r="E634" s="7">
        <v>11.762</v>
      </c>
      <c r="F634" s="51">
        <f t="shared" si="13"/>
        <v>30.110720000000001</v>
      </c>
    </row>
    <row r="635" spans="1:6" x14ac:dyDescent="0.25">
      <c r="A635" s="9" t="s">
        <v>787</v>
      </c>
      <c r="B635" s="9" t="s">
        <v>788</v>
      </c>
      <c r="C635" s="9" t="s">
        <v>56</v>
      </c>
      <c r="D635" s="7" t="s">
        <v>261</v>
      </c>
      <c r="E635" s="7">
        <v>0.82399999999999995</v>
      </c>
      <c r="F635" s="51">
        <f t="shared" si="13"/>
        <v>2.1094399999999998</v>
      </c>
    </row>
    <row r="636" spans="1:6" x14ac:dyDescent="0.25">
      <c r="A636" s="9" t="s">
        <v>789</v>
      </c>
      <c r="B636" s="9" t="s">
        <v>788</v>
      </c>
      <c r="C636" s="9" t="s">
        <v>56</v>
      </c>
      <c r="D636" s="7" t="s">
        <v>261</v>
      </c>
      <c r="E636" s="7">
        <v>1.327</v>
      </c>
      <c r="F636" s="51">
        <f t="shared" si="13"/>
        <v>3.3971200000000001</v>
      </c>
    </row>
    <row r="637" spans="1:6" x14ac:dyDescent="0.25">
      <c r="A637" s="9" t="s">
        <v>790</v>
      </c>
      <c r="B637" s="9" t="s">
        <v>791</v>
      </c>
      <c r="C637" s="9" t="s">
        <v>56</v>
      </c>
      <c r="D637" s="7" t="s">
        <v>66</v>
      </c>
      <c r="E637" s="7">
        <v>0.443</v>
      </c>
      <c r="F637" s="51">
        <f t="shared" si="13"/>
        <v>1.13408</v>
      </c>
    </row>
    <row r="638" spans="1:6" x14ac:dyDescent="0.25">
      <c r="A638" s="9" t="s">
        <v>792</v>
      </c>
      <c r="B638" s="9" t="s">
        <v>791</v>
      </c>
      <c r="C638" s="9" t="s">
        <v>56</v>
      </c>
      <c r="D638" s="7" t="s">
        <v>66</v>
      </c>
      <c r="E638" s="7">
        <v>0.56200000000000006</v>
      </c>
      <c r="F638" s="51">
        <f t="shared" si="13"/>
        <v>1.4387200000000002</v>
      </c>
    </row>
    <row r="639" spans="1:6" x14ac:dyDescent="0.25">
      <c r="A639" s="9" t="s">
        <v>793</v>
      </c>
      <c r="B639" s="9" t="s">
        <v>791</v>
      </c>
      <c r="C639" s="9" t="s">
        <v>56</v>
      </c>
      <c r="D639" s="7" t="s">
        <v>66</v>
      </c>
      <c r="E639" s="7">
        <v>1.7130000000000001</v>
      </c>
      <c r="F639" s="51">
        <f t="shared" si="13"/>
        <v>4.3852800000000007</v>
      </c>
    </row>
    <row r="640" spans="1:6" x14ac:dyDescent="0.25">
      <c r="A640" s="9" t="s">
        <v>794</v>
      </c>
      <c r="B640" s="9" t="s">
        <v>795</v>
      </c>
      <c r="C640" s="9" t="s">
        <v>56</v>
      </c>
      <c r="D640" s="7" t="s">
        <v>261</v>
      </c>
      <c r="E640" s="7">
        <v>4.891</v>
      </c>
      <c r="F640" s="51">
        <f t="shared" si="13"/>
        <v>12.520960000000001</v>
      </c>
    </row>
    <row r="641" spans="1:6" x14ac:dyDescent="0.25">
      <c r="A641" s="9" t="s">
        <v>796</v>
      </c>
      <c r="B641" s="9" t="s">
        <v>797</v>
      </c>
      <c r="C641" s="9" t="s">
        <v>56</v>
      </c>
      <c r="D641" s="7" t="s">
        <v>66</v>
      </c>
      <c r="E641" s="7">
        <v>1.323</v>
      </c>
      <c r="F641" s="51">
        <f t="shared" si="13"/>
        <v>3.3868800000000001</v>
      </c>
    </row>
    <row r="642" spans="1:6" x14ac:dyDescent="0.25">
      <c r="A642" s="9" t="s">
        <v>798</v>
      </c>
      <c r="B642" s="9" t="s">
        <v>797</v>
      </c>
      <c r="C642" s="9" t="s">
        <v>56</v>
      </c>
      <c r="D642" s="7" t="s">
        <v>26</v>
      </c>
      <c r="E642" s="7">
        <v>0.76600000000000001</v>
      </c>
      <c r="F642" s="51">
        <f t="shared" si="13"/>
        <v>1.96096</v>
      </c>
    </row>
    <row r="643" spans="1:6" x14ac:dyDescent="0.25">
      <c r="A643" s="9" t="s">
        <v>799</v>
      </c>
      <c r="B643" s="9" t="s">
        <v>797</v>
      </c>
      <c r="C643" s="9" t="s">
        <v>56</v>
      </c>
      <c r="D643" s="7" t="s">
        <v>261</v>
      </c>
      <c r="E643" s="7">
        <v>2.5830000000000002</v>
      </c>
      <c r="F643" s="51">
        <f t="shared" si="13"/>
        <v>6.6124800000000006</v>
      </c>
    </row>
    <row r="644" spans="1:6" x14ac:dyDescent="0.25">
      <c r="A644" s="9" t="s">
        <v>800</v>
      </c>
      <c r="B644" s="9" t="s">
        <v>797</v>
      </c>
      <c r="C644" s="9" t="s">
        <v>56</v>
      </c>
      <c r="D644" s="7" t="s">
        <v>26</v>
      </c>
      <c r="E644" s="7">
        <v>1.444</v>
      </c>
      <c r="F644" s="51">
        <f t="shared" si="13"/>
        <v>3.6966399999999999</v>
      </c>
    </row>
    <row r="645" spans="1:6" x14ac:dyDescent="0.25">
      <c r="A645" s="9" t="s">
        <v>801</v>
      </c>
      <c r="B645" s="9" t="s">
        <v>797</v>
      </c>
      <c r="C645" s="9" t="s">
        <v>56</v>
      </c>
      <c r="D645" s="7" t="s">
        <v>26</v>
      </c>
      <c r="E645" s="7">
        <v>2.839</v>
      </c>
      <c r="F645" s="51">
        <f t="shared" si="13"/>
        <v>7.2678399999999996</v>
      </c>
    </row>
    <row r="646" spans="1:6" x14ac:dyDescent="0.25">
      <c r="A646" s="9" t="s">
        <v>802</v>
      </c>
      <c r="B646" s="9" t="s">
        <v>797</v>
      </c>
      <c r="C646" s="9" t="s">
        <v>56</v>
      </c>
      <c r="D646" s="7" t="s">
        <v>261</v>
      </c>
      <c r="E646" s="7">
        <v>1.905</v>
      </c>
      <c r="F646" s="51">
        <f t="shared" si="13"/>
        <v>4.8768000000000002</v>
      </c>
    </row>
    <row r="647" spans="1:6" x14ac:dyDescent="0.25">
      <c r="A647" s="9" t="s">
        <v>803</v>
      </c>
      <c r="B647" s="9" t="s">
        <v>797</v>
      </c>
      <c r="C647" s="9" t="s">
        <v>56</v>
      </c>
      <c r="D647" s="7" t="s">
        <v>26</v>
      </c>
      <c r="E647" s="7">
        <v>0.47599999999999998</v>
      </c>
      <c r="F647" s="51">
        <f t="shared" si="13"/>
        <v>1.2185599999999999</v>
      </c>
    </row>
    <row r="648" spans="1:6" x14ac:dyDescent="0.25">
      <c r="A648" s="9" t="s">
        <v>804</v>
      </c>
      <c r="B648" s="9" t="s">
        <v>797</v>
      </c>
      <c r="C648" s="9" t="s">
        <v>56</v>
      </c>
      <c r="D648" s="7" t="s">
        <v>261</v>
      </c>
      <c r="E648" s="7">
        <v>3.367</v>
      </c>
      <c r="F648" s="51">
        <f t="shared" si="13"/>
        <v>8.6195199999999996</v>
      </c>
    </row>
    <row r="649" spans="1:6" x14ac:dyDescent="0.25">
      <c r="A649" s="9" t="s">
        <v>805</v>
      </c>
      <c r="B649" s="9" t="s">
        <v>588</v>
      </c>
      <c r="C649" s="9" t="s">
        <v>56</v>
      </c>
      <c r="D649" s="7" t="s">
        <v>261</v>
      </c>
      <c r="E649" s="7">
        <v>2.8109999999999999</v>
      </c>
      <c r="F649" s="51">
        <f t="shared" si="13"/>
        <v>7.1961599999999999</v>
      </c>
    </row>
    <row r="650" spans="1:6" x14ac:dyDescent="0.25">
      <c r="A650" s="9" t="s">
        <v>806</v>
      </c>
      <c r="B650" s="9" t="s">
        <v>588</v>
      </c>
      <c r="C650" s="9" t="s">
        <v>56</v>
      </c>
      <c r="D650" s="7" t="s">
        <v>66</v>
      </c>
      <c r="E650" s="7">
        <v>1.9219999999999999</v>
      </c>
      <c r="F650" s="51">
        <f t="shared" si="13"/>
        <v>4.9203200000000002</v>
      </c>
    </row>
    <row r="651" spans="1:6" x14ac:dyDescent="0.25">
      <c r="A651" s="9" t="s">
        <v>807</v>
      </c>
      <c r="B651" s="9" t="s">
        <v>588</v>
      </c>
      <c r="C651" s="9" t="s">
        <v>56</v>
      </c>
      <c r="D651" s="7" t="s">
        <v>261</v>
      </c>
      <c r="E651" s="7">
        <v>6.76</v>
      </c>
      <c r="F651" s="51">
        <f t="shared" si="13"/>
        <v>17.305599999999998</v>
      </c>
    </row>
    <row r="652" spans="1:6" x14ac:dyDescent="0.25">
      <c r="A652" s="9" t="s">
        <v>808</v>
      </c>
      <c r="B652" s="9" t="s">
        <v>588</v>
      </c>
      <c r="C652" s="9" t="s">
        <v>56</v>
      </c>
      <c r="D652" s="7" t="s">
        <v>261</v>
      </c>
      <c r="E652" s="7">
        <v>1.4950000000000001</v>
      </c>
      <c r="F652" s="51">
        <f t="shared" si="13"/>
        <v>3.8272000000000004</v>
      </c>
    </row>
    <row r="653" spans="1:6" x14ac:dyDescent="0.25">
      <c r="A653" s="9" t="s">
        <v>809</v>
      </c>
      <c r="B653" s="9" t="s">
        <v>810</v>
      </c>
      <c r="C653" s="9" t="s">
        <v>56</v>
      </c>
      <c r="D653" s="7" t="s">
        <v>261</v>
      </c>
      <c r="E653" s="7">
        <v>1.0429999999999999</v>
      </c>
      <c r="F653" s="51">
        <f t="shared" si="13"/>
        <v>2.67008</v>
      </c>
    </row>
    <row r="654" spans="1:6" x14ac:dyDescent="0.25">
      <c r="A654" s="9" t="s">
        <v>811</v>
      </c>
      <c r="B654" s="9" t="s">
        <v>621</v>
      </c>
      <c r="C654" s="9" t="s">
        <v>56</v>
      </c>
      <c r="D654" s="7" t="s">
        <v>66</v>
      </c>
      <c r="E654" s="7">
        <v>9.0429999999999993</v>
      </c>
      <c r="F654" s="51">
        <f t="shared" si="13"/>
        <v>23.150079999999999</v>
      </c>
    </row>
    <row r="655" spans="1:6" x14ac:dyDescent="0.25">
      <c r="A655" s="9" t="s">
        <v>812</v>
      </c>
      <c r="B655" s="9" t="s">
        <v>621</v>
      </c>
      <c r="C655" s="9" t="s">
        <v>56</v>
      </c>
      <c r="D655" s="7" t="s">
        <v>66</v>
      </c>
      <c r="E655" s="7">
        <v>2.1669999999999998</v>
      </c>
      <c r="F655" s="51">
        <f t="shared" si="13"/>
        <v>5.5475199999999996</v>
      </c>
    </row>
    <row r="656" spans="1:6" x14ac:dyDescent="0.25">
      <c r="A656" s="9" t="s">
        <v>813</v>
      </c>
      <c r="B656" s="9" t="s">
        <v>621</v>
      </c>
      <c r="C656" s="9" t="s">
        <v>56</v>
      </c>
      <c r="D656" s="7" t="s">
        <v>66</v>
      </c>
      <c r="E656" s="7">
        <v>1.827</v>
      </c>
      <c r="F656" s="51">
        <f t="shared" ref="F656:F719" si="14">E656*2.56</f>
        <v>4.6771200000000004</v>
      </c>
    </row>
    <row r="657" spans="1:6" x14ac:dyDescent="0.25">
      <c r="A657" s="9" t="s">
        <v>814</v>
      </c>
      <c r="B657" s="9" t="s">
        <v>621</v>
      </c>
      <c r="C657" s="9" t="s">
        <v>56</v>
      </c>
      <c r="D657" s="7" t="s">
        <v>66</v>
      </c>
      <c r="E657" s="7">
        <v>1.593</v>
      </c>
      <c r="F657" s="51">
        <f t="shared" si="14"/>
        <v>4.0780799999999999</v>
      </c>
    </row>
    <row r="658" spans="1:6" x14ac:dyDescent="0.25">
      <c r="A658" s="9" t="s">
        <v>815</v>
      </c>
      <c r="B658" s="9" t="s">
        <v>621</v>
      </c>
      <c r="C658" s="9" t="s">
        <v>56</v>
      </c>
      <c r="D658" s="7" t="s">
        <v>66</v>
      </c>
      <c r="E658" s="7">
        <v>1.79</v>
      </c>
      <c r="F658" s="51">
        <f t="shared" si="14"/>
        <v>4.5823999999999998</v>
      </c>
    </row>
    <row r="659" spans="1:6" x14ac:dyDescent="0.25">
      <c r="A659" s="9" t="s">
        <v>816</v>
      </c>
      <c r="B659" s="9" t="s">
        <v>621</v>
      </c>
      <c r="C659" s="9" t="s">
        <v>56</v>
      </c>
      <c r="D659" s="7" t="s">
        <v>66</v>
      </c>
      <c r="E659" s="7">
        <v>3.4409999999999998</v>
      </c>
      <c r="F659" s="51">
        <f t="shared" si="14"/>
        <v>8.808959999999999</v>
      </c>
    </row>
    <row r="660" spans="1:6" x14ac:dyDescent="0.25">
      <c r="A660" s="9" t="s">
        <v>817</v>
      </c>
      <c r="B660" s="9" t="s">
        <v>621</v>
      </c>
      <c r="C660" s="9" t="s">
        <v>56</v>
      </c>
      <c r="D660" s="7" t="s">
        <v>66</v>
      </c>
      <c r="E660" s="7">
        <v>4.4870000000000001</v>
      </c>
      <c r="F660" s="51">
        <f t="shared" si="14"/>
        <v>11.48672</v>
      </c>
    </row>
    <row r="661" spans="1:6" x14ac:dyDescent="0.25">
      <c r="A661" s="9" t="s">
        <v>818</v>
      </c>
      <c r="B661" s="9" t="s">
        <v>572</v>
      </c>
      <c r="C661" s="9" t="s">
        <v>56</v>
      </c>
      <c r="D661" s="7" t="s">
        <v>66</v>
      </c>
      <c r="E661" s="7">
        <v>2.5019999999999998</v>
      </c>
      <c r="F661" s="51">
        <f t="shared" si="14"/>
        <v>6.4051199999999993</v>
      </c>
    </row>
    <row r="662" spans="1:6" x14ac:dyDescent="0.25">
      <c r="A662" s="9" t="s">
        <v>819</v>
      </c>
      <c r="B662" s="9" t="s">
        <v>572</v>
      </c>
      <c r="C662" s="9" t="s">
        <v>56</v>
      </c>
      <c r="D662" s="7" t="s">
        <v>66</v>
      </c>
      <c r="E662" s="7">
        <v>2.8220000000000001</v>
      </c>
      <c r="F662" s="51">
        <f t="shared" si="14"/>
        <v>7.2243200000000005</v>
      </c>
    </row>
    <row r="663" spans="1:6" x14ac:dyDescent="0.25">
      <c r="A663" s="9" t="s">
        <v>820</v>
      </c>
      <c r="B663" s="9" t="s">
        <v>572</v>
      </c>
      <c r="C663" s="9" t="s">
        <v>56</v>
      </c>
      <c r="D663" s="7" t="s">
        <v>66</v>
      </c>
      <c r="E663" s="7">
        <v>5.1829999999999998</v>
      </c>
      <c r="F663" s="51">
        <f t="shared" si="14"/>
        <v>13.26848</v>
      </c>
    </row>
    <row r="664" spans="1:6" x14ac:dyDescent="0.25">
      <c r="A664" s="9" t="s">
        <v>821</v>
      </c>
      <c r="B664" s="9" t="s">
        <v>572</v>
      </c>
      <c r="C664" s="9" t="s">
        <v>56</v>
      </c>
      <c r="D664" s="7" t="s">
        <v>66</v>
      </c>
      <c r="E664" s="7">
        <v>1.649</v>
      </c>
      <c r="F664" s="51">
        <f t="shared" si="14"/>
        <v>4.2214400000000003</v>
      </c>
    </row>
    <row r="665" spans="1:6" x14ac:dyDescent="0.25">
      <c r="A665" s="9" t="s">
        <v>822</v>
      </c>
      <c r="B665" s="9" t="s">
        <v>572</v>
      </c>
      <c r="C665" s="9" t="s">
        <v>56</v>
      </c>
      <c r="D665" s="7" t="s">
        <v>66</v>
      </c>
      <c r="E665" s="7">
        <v>0.71899999999999997</v>
      </c>
      <c r="F665" s="51">
        <f t="shared" si="14"/>
        <v>1.8406400000000001</v>
      </c>
    </row>
    <row r="666" spans="1:6" x14ac:dyDescent="0.25">
      <c r="A666" s="9" t="s">
        <v>823</v>
      </c>
      <c r="B666" s="9" t="s">
        <v>609</v>
      </c>
      <c r="C666" s="9" t="s">
        <v>56</v>
      </c>
      <c r="D666" s="7" t="s">
        <v>11</v>
      </c>
      <c r="E666" s="7">
        <v>6.9909999999999997</v>
      </c>
      <c r="F666" s="51">
        <f t="shared" si="14"/>
        <v>17.89696</v>
      </c>
    </row>
    <row r="667" spans="1:6" x14ac:dyDescent="0.25">
      <c r="A667" s="9" t="s">
        <v>824</v>
      </c>
      <c r="B667" s="9" t="s">
        <v>609</v>
      </c>
      <c r="C667" s="9" t="s">
        <v>56</v>
      </c>
      <c r="D667" s="7" t="s">
        <v>11</v>
      </c>
      <c r="E667" s="7">
        <v>10.862</v>
      </c>
      <c r="F667" s="51">
        <f t="shared" si="14"/>
        <v>27.806720000000002</v>
      </c>
    </row>
    <row r="668" spans="1:6" x14ac:dyDescent="0.25">
      <c r="A668" s="9" t="s">
        <v>825</v>
      </c>
      <c r="B668" s="9" t="s">
        <v>609</v>
      </c>
      <c r="C668" s="9" t="s">
        <v>56</v>
      </c>
      <c r="D668" s="7" t="s">
        <v>11</v>
      </c>
      <c r="E668" s="7">
        <v>5.3570000000000002</v>
      </c>
      <c r="F668" s="51">
        <f t="shared" si="14"/>
        <v>13.713920000000002</v>
      </c>
    </row>
    <row r="669" spans="1:6" x14ac:dyDescent="0.25">
      <c r="A669" s="9" t="s">
        <v>826</v>
      </c>
      <c r="B669" s="9" t="s">
        <v>590</v>
      </c>
      <c r="C669" s="9" t="s">
        <v>56</v>
      </c>
      <c r="D669" s="7" t="s">
        <v>261</v>
      </c>
      <c r="E669" s="7">
        <v>4.5650000000000004</v>
      </c>
      <c r="F669" s="51">
        <f t="shared" si="14"/>
        <v>11.686400000000001</v>
      </c>
    </row>
    <row r="670" spans="1:6" x14ac:dyDescent="0.25">
      <c r="A670" s="9" t="s">
        <v>827</v>
      </c>
      <c r="B670" s="9" t="s">
        <v>590</v>
      </c>
      <c r="C670" s="9" t="s">
        <v>56</v>
      </c>
      <c r="D670" s="7" t="s">
        <v>26</v>
      </c>
      <c r="E670" s="7">
        <v>1.0660000000000001</v>
      </c>
      <c r="F670" s="51">
        <f t="shared" si="14"/>
        <v>2.7289600000000003</v>
      </c>
    </row>
    <row r="671" spans="1:6" x14ac:dyDescent="0.25">
      <c r="A671" s="28" t="s">
        <v>828</v>
      </c>
      <c r="B671" s="28" t="s">
        <v>570</v>
      </c>
      <c r="C671" s="9" t="s">
        <v>56</v>
      </c>
      <c r="D671" s="19" t="s">
        <v>261</v>
      </c>
      <c r="E671" s="19">
        <v>1.677</v>
      </c>
      <c r="F671" s="51">
        <f t="shared" si="14"/>
        <v>4.29312</v>
      </c>
    </row>
    <row r="672" spans="1:6" x14ac:dyDescent="0.25">
      <c r="A672" s="28" t="s">
        <v>829</v>
      </c>
      <c r="B672" s="28" t="s">
        <v>570</v>
      </c>
      <c r="C672" s="9" t="s">
        <v>56</v>
      </c>
      <c r="D672" s="19" t="s">
        <v>261</v>
      </c>
      <c r="E672" s="19">
        <v>0.99099999999999999</v>
      </c>
      <c r="F672" s="51">
        <f t="shared" si="14"/>
        <v>2.5369600000000001</v>
      </c>
    </row>
    <row r="673" spans="1:6" x14ac:dyDescent="0.25">
      <c r="A673" s="28" t="s">
        <v>830</v>
      </c>
      <c r="B673" s="28" t="s">
        <v>570</v>
      </c>
      <c r="C673" s="9" t="s">
        <v>56</v>
      </c>
      <c r="D673" s="19" t="s">
        <v>261</v>
      </c>
      <c r="E673" s="19">
        <v>2.6459999999999999</v>
      </c>
      <c r="F673" s="51">
        <f t="shared" si="14"/>
        <v>6.7737600000000002</v>
      </c>
    </row>
    <row r="674" spans="1:6" x14ac:dyDescent="0.25">
      <c r="A674" s="28" t="s">
        <v>831</v>
      </c>
      <c r="B674" s="28" t="s">
        <v>570</v>
      </c>
      <c r="C674" s="9" t="s">
        <v>56</v>
      </c>
      <c r="D674" s="19" t="s">
        <v>261</v>
      </c>
      <c r="E674" s="19">
        <v>4.5460000000000003</v>
      </c>
      <c r="F674" s="51">
        <f t="shared" si="14"/>
        <v>11.63776</v>
      </c>
    </row>
    <row r="675" spans="1:6" x14ac:dyDescent="0.25">
      <c r="A675" s="28" t="s">
        <v>832</v>
      </c>
      <c r="B675" s="28" t="s">
        <v>570</v>
      </c>
      <c r="C675" s="9" t="s">
        <v>56</v>
      </c>
      <c r="D675" s="19" t="s">
        <v>261</v>
      </c>
      <c r="E675" s="19">
        <v>3.278</v>
      </c>
      <c r="F675" s="51">
        <f t="shared" si="14"/>
        <v>8.3916800000000009</v>
      </c>
    </row>
    <row r="676" spans="1:6" x14ac:dyDescent="0.25">
      <c r="A676" s="28" t="s">
        <v>833</v>
      </c>
      <c r="B676" s="28" t="s">
        <v>834</v>
      </c>
      <c r="C676" s="9" t="s">
        <v>56</v>
      </c>
      <c r="D676" s="19" t="s">
        <v>261</v>
      </c>
      <c r="E676" s="19">
        <v>1.0720000000000001</v>
      </c>
      <c r="F676" s="51">
        <f t="shared" si="14"/>
        <v>2.7443200000000001</v>
      </c>
    </row>
    <row r="677" spans="1:6" x14ac:dyDescent="0.25">
      <c r="A677" s="28" t="s">
        <v>835</v>
      </c>
      <c r="B677" s="28" t="s">
        <v>834</v>
      </c>
      <c r="C677" s="9" t="s">
        <v>56</v>
      </c>
      <c r="D677" s="19" t="s">
        <v>261</v>
      </c>
      <c r="E677" s="19">
        <v>1.22</v>
      </c>
      <c r="F677" s="51">
        <f t="shared" si="14"/>
        <v>3.1232000000000002</v>
      </c>
    </row>
    <row r="678" spans="1:6" x14ac:dyDescent="0.25">
      <c r="A678" s="28" t="s">
        <v>836</v>
      </c>
      <c r="B678" s="28" t="s">
        <v>834</v>
      </c>
      <c r="C678" s="9" t="s">
        <v>56</v>
      </c>
      <c r="D678" s="19" t="s">
        <v>261</v>
      </c>
      <c r="E678" s="19">
        <v>1.1950000000000001</v>
      </c>
      <c r="F678" s="51">
        <f>E678*2.56</f>
        <v>3.0592000000000001</v>
      </c>
    </row>
    <row r="679" spans="1:6" x14ac:dyDescent="0.25">
      <c r="A679" s="28" t="s">
        <v>837</v>
      </c>
      <c r="B679" s="28" t="s">
        <v>834</v>
      </c>
      <c r="C679" s="27" t="s">
        <v>56</v>
      </c>
      <c r="D679" s="19" t="s">
        <v>261</v>
      </c>
      <c r="E679" s="19">
        <v>1.44</v>
      </c>
      <c r="F679" s="51">
        <f t="shared" si="14"/>
        <v>3.6863999999999999</v>
      </c>
    </row>
    <row r="680" spans="1:6" x14ac:dyDescent="0.25">
      <c r="A680" s="27" t="s">
        <v>838</v>
      </c>
      <c r="B680" s="7" t="s">
        <v>274</v>
      </c>
      <c r="C680" s="27" t="s">
        <v>56</v>
      </c>
      <c r="D680" s="7" t="s">
        <v>11</v>
      </c>
      <c r="E680" s="7">
        <v>6.8840000000000003</v>
      </c>
      <c r="F680" s="51">
        <f t="shared" si="14"/>
        <v>17.62304</v>
      </c>
    </row>
    <row r="681" spans="1:6" x14ac:dyDescent="0.25">
      <c r="A681" s="27" t="s">
        <v>839</v>
      </c>
      <c r="B681" s="7" t="s">
        <v>840</v>
      </c>
      <c r="C681" s="27" t="s">
        <v>56</v>
      </c>
      <c r="D681" s="7" t="s">
        <v>8</v>
      </c>
      <c r="E681" s="7">
        <v>3.1120000000000001</v>
      </c>
      <c r="F681" s="51">
        <f t="shared" si="14"/>
        <v>7.9667200000000005</v>
      </c>
    </row>
    <row r="682" spans="1:6" x14ac:dyDescent="0.25">
      <c r="A682" s="27" t="s">
        <v>841</v>
      </c>
      <c r="B682" s="7" t="s">
        <v>615</v>
      </c>
      <c r="C682" s="27" t="s">
        <v>56</v>
      </c>
      <c r="D682" s="7" t="s">
        <v>261</v>
      </c>
      <c r="E682" s="7">
        <v>21.135000000000002</v>
      </c>
      <c r="F682" s="51">
        <f t="shared" si="14"/>
        <v>54.105600000000003</v>
      </c>
    </row>
    <row r="683" spans="1:6" x14ac:dyDescent="0.25">
      <c r="A683" s="27" t="s">
        <v>842</v>
      </c>
      <c r="B683" s="7" t="s">
        <v>615</v>
      </c>
      <c r="C683" s="27" t="s">
        <v>56</v>
      </c>
      <c r="D683" s="7" t="s">
        <v>66</v>
      </c>
      <c r="E683" s="7">
        <v>7.6970000000000001</v>
      </c>
      <c r="F683" s="51">
        <f t="shared" si="14"/>
        <v>19.704319999999999</v>
      </c>
    </row>
    <row r="684" spans="1:6" x14ac:dyDescent="0.25">
      <c r="A684" s="27" t="s">
        <v>843</v>
      </c>
      <c r="B684" s="7" t="s">
        <v>623</v>
      </c>
      <c r="C684" s="27" t="s">
        <v>56</v>
      </c>
      <c r="D684" s="7" t="s">
        <v>66</v>
      </c>
      <c r="E684" s="7">
        <v>15.199</v>
      </c>
      <c r="F684" s="51">
        <f t="shared" si="14"/>
        <v>38.909440000000004</v>
      </c>
    </row>
    <row r="685" spans="1:6" x14ac:dyDescent="0.25">
      <c r="A685" s="27" t="s">
        <v>844</v>
      </c>
      <c r="B685" s="7" t="s">
        <v>627</v>
      </c>
      <c r="C685" s="27" t="s">
        <v>56</v>
      </c>
      <c r="D685" s="7" t="s">
        <v>66</v>
      </c>
      <c r="E685" s="7">
        <v>17.338999999999999</v>
      </c>
      <c r="F685" s="51">
        <f t="shared" si="14"/>
        <v>44.387839999999997</v>
      </c>
    </row>
    <row r="686" spans="1:6" x14ac:dyDescent="0.25">
      <c r="A686" s="27" t="s">
        <v>845</v>
      </c>
      <c r="B686" s="7" t="s">
        <v>627</v>
      </c>
      <c r="C686" s="27" t="s">
        <v>56</v>
      </c>
      <c r="D686" s="7" t="s">
        <v>66</v>
      </c>
      <c r="E686" s="7">
        <v>8.1620000000000008</v>
      </c>
      <c r="F686" s="51">
        <f t="shared" si="14"/>
        <v>20.894720000000003</v>
      </c>
    </row>
    <row r="687" spans="1:6" x14ac:dyDescent="0.25">
      <c r="A687" s="27" t="s">
        <v>846</v>
      </c>
      <c r="B687" s="7" t="s">
        <v>627</v>
      </c>
      <c r="C687" s="27" t="s">
        <v>56</v>
      </c>
      <c r="D687" s="7" t="s">
        <v>66</v>
      </c>
      <c r="E687" s="7">
        <v>2.0619999999999998</v>
      </c>
      <c r="F687" s="51">
        <f t="shared" si="14"/>
        <v>5.2787199999999999</v>
      </c>
    </row>
    <row r="688" spans="1:6" x14ac:dyDescent="0.25">
      <c r="A688" s="27" t="s">
        <v>847</v>
      </c>
      <c r="B688" s="7" t="s">
        <v>627</v>
      </c>
      <c r="C688" s="27" t="s">
        <v>56</v>
      </c>
      <c r="D688" s="7" t="s">
        <v>66</v>
      </c>
      <c r="E688" s="7">
        <v>2.2599999999999998</v>
      </c>
      <c r="F688" s="51">
        <f t="shared" si="14"/>
        <v>5.7855999999999996</v>
      </c>
    </row>
    <row r="689" spans="1:6" x14ac:dyDescent="0.25">
      <c r="A689" s="27" t="s">
        <v>848</v>
      </c>
      <c r="B689" s="7" t="s">
        <v>627</v>
      </c>
      <c r="C689" s="27" t="s">
        <v>56</v>
      </c>
      <c r="D689" s="7" t="s">
        <v>66</v>
      </c>
      <c r="E689" s="7">
        <v>6.1029999999999998</v>
      </c>
      <c r="F689" s="51">
        <f t="shared" si="14"/>
        <v>15.62368</v>
      </c>
    </row>
    <row r="690" spans="1:6" x14ac:dyDescent="0.25">
      <c r="A690" s="27" t="s">
        <v>849</v>
      </c>
      <c r="B690" s="7" t="s">
        <v>627</v>
      </c>
      <c r="C690" s="27" t="s">
        <v>56</v>
      </c>
      <c r="D690" s="7" t="s">
        <v>66</v>
      </c>
      <c r="E690" s="7">
        <v>4.4969999999999999</v>
      </c>
      <c r="F690" s="51">
        <f t="shared" si="14"/>
        <v>11.512320000000001</v>
      </c>
    </row>
    <row r="691" spans="1:6" x14ac:dyDescent="0.25">
      <c r="A691" s="27" t="s">
        <v>850</v>
      </c>
      <c r="B691" s="7" t="s">
        <v>611</v>
      </c>
      <c r="C691" s="27" t="s">
        <v>56</v>
      </c>
      <c r="D691" s="7" t="s">
        <v>26</v>
      </c>
      <c r="E691" s="7">
        <v>3.1880000000000002</v>
      </c>
      <c r="F691" s="51">
        <f t="shared" si="14"/>
        <v>8.1612800000000014</v>
      </c>
    </row>
    <row r="692" spans="1:6" x14ac:dyDescent="0.25">
      <c r="A692" s="27" t="s">
        <v>851</v>
      </c>
      <c r="B692" s="7" t="s">
        <v>627</v>
      </c>
      <c r="C692" s="27" t="s">
        <v>56</v>
      </c>
      <c r="D692" s="7" t="s">
        <v>66</v>
      </c>
      <c r="E692" s="7">
        <v>1.129</v>
      </c>
      <c r="F692" s="51">
        <f t="shared" si="14"/>
        <v>2.8902399999999999</v>
      </c>
    </row>
    <row r="693" spans="1:6" x14ac:dyDescent="0.25">
      <c r="A693" s="27" t="s">
        <v>852</v>
      </c>
      <c r="B693" s="7" t="s">
        <v>588</v>
      </c>
      <c r="C693" s="27" t="s">
        <v>56</v>
      </c>
      <c r="D693" s="7" t="s">
        <v>66</v>
      </c>
      <c r="E693" s="7">
        <v>0.5</v>
      </c>
      <c r="F693" s="51">
        <f t="shared" si="14"/>
        <v>1.28</v>
      </c>
    </row>
    <row r="694" spans="1:6" x14ac:dyDescent="0.25">
      <c r="A694" s="27" t="s">
        <v>853</v>
      </c>
      <c r="B694" s="7" t="s">
        <v>588</v>
      </c>
      <c r="C694" s="27" t="s">
        <v>56</v>
      </c>
      <c r="D694" s="7" t="s">
        <v>66</v>
      </c>
      <c r="E694" s="7">
        <v>0.72599999999999998</v>
      </c>
      <c r="F694" s="51">
        <f t="shared" si="14"/>
        <v>1.85856</v>
      </c>
    </row>
    <row r="695" spans="1:6" x14ac:dyDescent="0.25">
      <c r="A695" s="27" t="s">
        <v>854</v>
      </c>
      <c r="B695" s="7" t="s">
        <v>588</v>
      </c>
      <c r="C695" s="27" t="s">
        <v>56</v>
      </c>
      <c r="D695" s="7" t="s">
        <v>66</v>
      </c>
      <c r="E695" s="7">
        <v>3.31</v>
      </c>
      <c r="F695" s="51">
        <f t="shared" si="14"/>
        <v>8.4736000000000011</v>
      </c>
    </row>
    <row r="696" spans="1:6" x14ac:dyDescent="0.25">
      <c r="A696" s="27" t="s">
        <v>855</v>
      </c>
      <c r="B696" s="7" t="s">
        <v>588</v>
      </c>
      <c r="C696" s="27" t="s">
        <v>56</v>
      </c>
      <c r="D696" s="7" t="s">
        <v>66</v>
      </c>
      <c r="E696" s="7">
        <v>0.60299999999999998</v>
      </c>
      <c r="F696" s="51">
        <f t="shared" si="14"/>
        <v>1.5436799999999999</v>
      </c>
    </row>
    <row r="697" spans="1:6" x14ac:dyDescent="0.25">
      <c r="A697" s="27" t="s">
        <v>856</v>
      </c>
      <c r="B697" s="7" t="s">
        <v>588</v>
      </c>
      <c r="C697" s="27" t="s">
        <v>56</v>
      </c>
      <c r="D697" s="7" t="s">
        <v>261</v>
      </c>
      <c r="E697" s="7">
        <v>1.228</v>
      </c>
      <c r="F697" s="51">
        <f t="shared" si="14"/>
        <v>3.1436799999999998</v>
      </c>
    </row>
    <row r="698" spans="1:6" x14ac:dyDescent="0.25">
      <c r="A698" s="27" t="s">
        <v>857</v>
      </c>
      <c r="B698" s="7" t="s">
        <v>588</v>
      </c>
      <c r="C698" s="27" t="s">
        <v>56</v>
      </c>
      <c r="D698" s="7" t="s">
        <v>261</v>
      </c>
      <c r="E698" s="7">
        <v>2.149</v>
      </c>
      <c r="F698" s="51">
        <f t="shared" si="14"/>
        <v>5.5014400000000006</v>
      </c>
    </row>
    <row r="699" spans="1:6" x14ac:dyDescent="0.25">
      <c r="A699" s="27" t="s">
        <v>858</v>
      </c>
      <c r="B699" s="7" t="s">
        <v>834</v>
      </c>
      <c r="C699" s="27" t="s">
        <v>56</v>
      </c>
      <c r="D699" s="7" t="s">
        <v>261</v>
      </c>
      <c r="E699" s="7">
        <v>0.49</v>
      </c>
      <c r="F699" s="51">
        <f t="shared" si="14"/>
        <v>1.2544</v>
      </c>
    </row>
    <row r="700" spans="1:6" x14ac:dyDescent="0.25">
      <c r="A700" s="27" t="s">
        <v>859</v>
      </c>
      <c r="B700" s="7" t="s">
        <v>834</v>
      </c>
      <c r="C700" s="27" t="s">
        <v>56</v>
      </c>
      <c r="D700" s="7" t="s">
        <v>261</v>
      </c>
      <c r="E700" s="7">
        <v>0.70299999999999996</v>
      </c>
      <c r="F700" s="51">
        <f t="shared" si="14"/>
        <v>1.7996799999999999</v>
      </c>
    </row>
    <row r="701" spans="1:6" x14ac:dyDescent="0.25">
      <c r="A701" s="27" t="s">
        <v>860</v>
      </c>
      <c r="B701" s="7" t="s">
        <v>834</v>
      </c>
      <c r="C701" s="27" t="s">
        <v>56</v>
      </c>
      <c r="D701" s="7" t="s">
        <v>261</v>
      </c>
      <c r="E701" s="7">
        <v>0.96299999999999997</v>
      </c>
      <c r="F701" s="51">
        <f t="shared" si="14"/>
        <v>2.4652799999999999</v>
      </c>
    </row>
    <row r="702" spans="1:6" x14ac:dyDescent="0.25">
      <c r="A702" s="27" t="s">
        <v>861</v>
      </c>
      <c r="B702" s="7" t="s">
        <v>588</v>
      </c>
      <c r="C702" s="27" t="s">
        <v>56</v>
      </c>
      <c r="D702" s="7" t="s">
        <v>261</v>
      </c>
      <c r="E702" s="7">
        <v>0.83899999999999997</v>
      </c>
      <c r="F702" s="51">
        <f t="shared" si="14"/>
        <v>2.14784</v>
      </c>
    </row>
    <row r="703" spans="1:6" x14ac:dyDescent="0.25">
      <c r="A703" s="27" t="s">
        <v>862</v>
      </c>
      <c r="B703" s="7" t="s">
        <v>834</v>
      </c>
      <c r="C703" s="27" t="s">
        <v>56</v>
      </c>
      <c r="D703" s="7" t="s">
        <v>261</v>
      </c>
      <c r="E703" s="7">
        <v>1.6020000000000001</v>
      </c>
      <c r="F703" s="51">
        <f t="shared" si="14"/>
        <v>4.1011199999999999</v>
      </c>
    </row>
    <row r="704" spans="1:6" x14ac:dyDescent="0.25">
      <c r="A704" s="27" t="s">
        <v>863</v>
      </c>
      <c r="B704" s="7" t="s">
        <v>834</v>
      </c>
      <c r="C704" s="27" t="s">
        <v>56</v>
      </c>
      <c r="D704" s="7" t="s">
        <v>261</v>
      </c>
      <c r="E704" s="7">
        <v>1.5980000000000001</v>
      </c>
      <c r="F704" s="51">
        <f t="shared" si="14"/>
        <v>4.0908800000000003</v>
      </c>
    </row>
    <row r="705" spans="1:6" x14ac:dyDescent="0.25">
      <c r="A705" s="27" t="s">
        <v>864</v>
      </c>
      <c r="B705" s="7" t="s">
        <v>834</v>
      </c>
      <c r="C705" s="27" t="s">
        <v>56</v>
      </c>
      <c r="D705" s="7" t="s">
        <v>261</v>
      </c>
      <c r="E705" s="7">
        <v>0.39500000000000002</v>
      </c>
      <c r="F705" s="51">
        <f t="shared" si="14"/>
        <v>1.0112000000000001</v>
      </c>
    </row>
    <row r="706" spans="1:6" x14ac:dyDescent="0.25">
      <c r="A706" s="27" t="s">
        <v>865</v>
      </c>
      <c r="B706" s="7" t="s">
        <v>834</v>
      </c>
      <c r="C706" s="27" t="s">
        <v>56</v>
      </c>
      <c r="D706" s="7" t="s">
        <v>261</v>
      </c>
      <c r="E706" s="7">
        <v>1.91</v>
      </c>
      <c r="F706" s="51">
        <f t="shared" si="14"/>
        <v>4.8895999999999997</v>
      </c>
    </row>
    <row r="707" spans="1:6" x14ac:dyDescent="0.25">
      <c r="A707" s="27" t="s">
        <v>866</v>
      </c>
      <c r="B707" s="7" t="s">
        <v>810</v>
      </c>
      <c r="C707" s="27" t="s">
        <v>56</v>
      </c>
      <c r="D707" s="7" t="s">
        <v>261</v>
      </c>
      <c r="E707" s="7">
        <v>3.1259999999999999</v>
      </c>
      <c r="F707" s="51">
        <f t="shared" si="14"/>
        <v>8.002559999999999</v>
      </c>
    </row>
    <row r="708" spans="1:6" x14ac:dyDescent="0.25">
      <c r="A708" s="27" t="s">
        <v>867</v>
      </c>
      <c r="B708" s="7" t="s">
        <v>810</v>
      </c>
      <c r="C708" s="27" t="s">
        <v>56</v>
      </c>
      <c r="D708" s="7" t="s">
        <v>261</v>
      </c>
      <c r="E708" s="7">
        <v>1.0029999999999999</v>
      </c>
      <c r="F708" s="51">
        <f t="shared" si="14"/>
        <v>2.5676799999999997</v>
      </c>
    </row>
    <row r="709" spans="1:6" x14ac:dyDescent="0.25">
      <c r="A709" s="27" t="s">
        <v>868</v>
      </c>
      <c r="B709" s="7" t="s">
        <v>570</v>
      </c>
      <c r="C709" s="27" t="s">
        <v>56</v>
      </c>
      <c r="D709" s="7" t="s">
        <v>261</v>
      </c>
      <c r="E709" s="7">
        <v>0.75600000000000001</v>
      </c>
      <c r="F709" s="51">
        <f t="shared" si="14"/>
        <v>1.93536</v>
      </c>
    </row>
    <row r="710" spans="1:6" x14ac:dyDescent="0.25">
      <c r="A710" s="27" t="s">
        <v>869</v>
      </c>
      <c r="B710" s="7" t="s">
        <v>570</v>
      </c>
      <c r="C710" s="27" t="s">
        <v>56</v>
      </c>
      <c r="D710" s="7" t="s">
        <v>261</v>
      </c>
      <c r="E710" s="7">
        <v>0.16200000000000001</v>
      </c>
      <c r="F710" s="51">
        <f t="shared" si="14"/>
        <v>0.41472000000000003</v>
      </c>
    </row>
    <row r="711" spans="1:6" x14ac:dyDescent="0.25">
      <c r="A711" s="27" t="s">
        <v>870</v>
      </c>
      <c r="B711" s="7" t="s">
        <v>570</v>
      </c>
      <c r="C711" s="27" t="s">
        <v>56</v>
      </c>
      <c r="D711" s="7" t="s">
        <v>261</v>
      </c>
      <c r="E711" s="7">
        <v>0.81799999999999995</v>
      </c>
      <c r="F711" s="51">
        <f t="shared" si="14"/>
        <v>2.0940799999999999</v>
      </c>
    </row>
    <row r="712" spans="1:6" x14ac:dyDescent="0.25">
      <c r="A712" s="27" t="s">
        <v>871</v>
      </c>
      <c r="B712" s="7" t="s">
        <v>570</v>
      </c>
      <c r="C712" s="27" t="s">
        <v>56</v>
      </c>
      <c r="D712" s="7" t="s">
        <v>261</v>
      </c>
      <c r="E712" s="7">
        <v>0.57399999999999995</v>
      </c>
      <c r="F712" s="51">
        <f t="shared" si="14"/>
        <v>1.4694399999999999</v>
      </c>
    </row>
    <row r="713" spans="1:6" x14ac:dyDescent="0.25">
      <c r="A713" s="27" t="s">
        <v>872</v>
      </c>
      <c r="B713" s="7" t="s">
        <v>570</v>
      </c>
      <c r="C713" s="27" t="s">
        <v>56</v>
      </c>
      <c r="D713" s="7" t="s">
        <v>261</v>
      </c>
      <c r="E713" s="7">
        <v>2.0369999999999999</v>
      </c>
      <c r="F713" s="51">
        <f t="shared" si="14"/>
        <v>5.2147199999999998</v>
      </c>
    </row>
    <row r="714" spans="1:6" x14ac:dyDescent="0.25">
      <c r="A714" s="27" t="s">
        <v>873</v>
      </c>
      <c r="B714" s="7" t="s">
        <v>611</v>
      </c>
      <c r="C714" s="27" t="s">
        <v>56</v>
      </c>
      <c r="D714" s="7" t="s">
        <v>26</v>
      </c>
      <c r="E714" s="7">
        <v>19.331</v>
      </c>
      <c r="F714" s="51">
        <f t="shared" si="14"/>
        <v>49.487360000000002</v>
      </c>
    </row>
    <row r="715" spans="1:6" x14ac:dyDescent="0.25">
      <c r="A715" s="27" t="s">
        <v>874</v>
      </c>
      <c r="B715" s="7" t="s">
        <v>810</v>
      </c>
      <c r="C715" s="27" t="s">
        <v>56</v>
      </c>
      <c r="D715" s="7" t="s">
        <v>261</v>
      </c>
      <c r="E715" s="7">
        <v>1.111</v>
      </c>
      <c r="F715" s="51">
        <f t="shared" si="14"/>
        <v>2.84416</v>
      </c>
    </row>
    <row r="716" spans="1:6" x14ac:dyDescent="0.25">
      <c r="A716" s="27" t="s">
        <v>875</v>
      </c>
      <c r="B716" s="7" t="s">
        <v>810</v>
      </c>
      <c r="C716" s="27" t="s">
        <v>56</v>
      </c>
      <c r="D716" s="7" t="s">
        <v>261</v>
      </c>
      <c r="E716" s="7">
        <v>1.8080000000000001</v>
      </c>
      <c r="F716" s="51">
        <f t="shared" si="14"/>
        <v>4.6284800000000006</v>
      </c>
    </row>
    <row r="717" spans="1:6" x14ac:dyDescent="0.25">
      <c r="A717" s="27" t="s">
        <v>876</v>
      </c>
      <c r="B717" s="7" t="s">
        <v>611</v>
      </c>
      <c r="C717" s="27" t="s">
        <v>56</v>
      </c>
      <c r="D717" s="7" t="s">
        <v>26</v>
      </c>
      <c r="E717" s="7">
        <v>0.48099999999999998</v>
      </c>
      <c r="F717" s="51">
        <f t="shared" si="14"/>
        <v>1.23136</v>
      </c>
    </row>
    <row r="718" spans="1:6" x14ac:dyDescent="0.25">
      <c r="A718" s="27" t="s">
        <v>877</v>
      </c>
      <c r="B718" s="7" t="s">
        <v>810</v>
      </c>
      <c r="C718" s="27" t="s">
        <v>56</v>
      </c>
      <c r="D718" s="7" t="s">
        <v>261</v>
      </c>
      <c r="E718" s="7">
        <v>0.85299999999999998</v>
      </c>
      <c r="F718" s="51">
        <f t="shared" si="14"/>
        <v>2.1836799999999998</v>
      </c>
    </row>
    <row r="719" spans="1:6" x14ac:dyDescent="0.25">
      <c r="A719" s="27" t="s">
        <v>878</v>
      </c>
      <c r="B719" s="7" t="s">
        <v>810</v>
      </c>
      <c r="C719" s="27" t="s">
        <v>56</v>
      </c>
      <c r="D719" s="7" t="s">
        <v>261</v>
      </c>
      <c r="E719" s="7">
        <v>0.86799999999999999</v>
      </c>
      <c r="F719" s="51">
        <f t="shared" si="14"/>
        <v>2.2220800000000001</v>
      </c>
    </row>
    <row r="720" spans="1:6" x14ac:dyDescent="0.25">
      <c r="A720" s="27" t="s">
        <v>879</v>
      </c>
      <c r="B720" s="7" t="s">
        <v>810</v>
      </c>
      <c r="C720" s="27" t="s">
        <v>56</v>
      </c>
      <c r="D720" s="7" t="s">
        <v>261</v>
      </c>
      <c r="E720" s="7">
        <v>1.3120000000000001</v>
      </c>
      <c r="F720" s="51">
        <f t="shared" ref="F720:F783" si="15">E720*2.56</f>
        <v>3.3587200000000004</v>
      </c>
    </row>
    <row r="721" spans="1:6" x14ac:dyDescent="0.25">
      <c r="A721" s="27" t="s">
        <v>880</v>
      </c>
      <c r="B721" s="7" t="s">
        <v>810</v>
      </c>
      <c r="C721" s="27" t="s">
        <v>56</v>
      </c>
      <c r="D721" s="7" t="s">
        <v>261</v>
      </c>
      <c r="E721" s="7">
        <v>0.312</v>
      </c>
      <c r="F721" s="51">
        <f t="shared" si="15"/>
        <v>0.79871999999999999</v>
      </c>
    </row>
    <row r="722" spans="1:6" x14ac:dyDescent="0.25">
      <c r="A722" s="27" t="s">
        <v>881</v>
      </c>
      <c r="B722" s="7" t="s">
        <v>834</v>
      </c>
      <c r="C722" s="27" t="s">
        <v>56</v>
      </c>
      <c r="D722" s="7" t="s">
        <v>261</v>
      </c>
      <c r="E722" s="7">
        <v>0.16200000000000001</v>
      </c>
      <c r="F722" s="51">
        <f t="shared" si="15"/>
        <v>0.41472000000000003</v>
      </c>
    </row>
    <row r="723" spans="1:6" x14ac:dyDescent="0.25">
      <c r="A723" s="27" t="s">
        <v>882</v>
      </c>
      <c r="B723" s="7" t="s">
        <v>834</v>
      </c>
      <c r="C723" s="27" t="s">
        <v>56</v>
      </c>
      <c r="D723" s="7" t="s">
        <v>261</v>
      </c>
      <c r="E723" s="7">
        <v>1.206</v>
      </c>
      <c r="F723" s="51">
        <f t="shared" si="15"/>
        <v>3.0873599999999999</v>
      </c>
    </row>
    <row r="724" spans="1:6" x14ac:dyDescent="0.25">
      <c r="A724" s="27" t="s">
        <v>883</v>
      </c>
      <c r="B724" s="7" t="s">
        <v>834</v>
      </c>
      <c r="C724" s="27" t="s">
        <v>56</v>
      </c>
      <c r="D724" s="7" t="s">
        <v>261</v>
      </c>
      <c r="E724" s="7">
        <v>0.52500000000000002</v>
      </c>
      <c r="F724" s="51">
        <f t="shared" si="15"/>
        <v>1.3440000000000001</v>
      </c>
    </row>
    <row r="725" spans="1:6" x14ac:dyDescent="0.25">
      <c r="A725" s="27" t="s">
        <v>884</v>
      </c>
      <c r="B725" s="7" t="s">
        <v>834</v>
      </c>
      <c r="C725" s="27" t="s">
        <v>56</v>
      </c>
      <c r="D725" s="7" t="s">
        <v>261</v>
      </c>
      <c r="E725" s="7">
        <v>0.59399999999999997</v>
      </c>
      <c r="F725" s="51">
        <f t="shared" si="15"/>
        <v>1.52064</v>
      </c>
    </row>
    <row r="726" spans="1:6" x14ac:dyDescent="0.25">
      <c r="A726" s="27" t="s">
        <v>885</v>
      </c>
      <c r="B726" s="7" t="s">
        <v>834</v>
      </c>
      <c r="C726" s="27" t="s">
        <v>56</v>
      </c>
      <c r="D726" s="7" t="s">
        <v>261</v>
      </c>
      <c r="E726" s="7">
        <v>1.181</v>
      </c>
      <c r="F726" s="51">
        <f t="shared" si="15"/>
        <v>3.0233600000000003</v>
      </c>
    </row>
    <row r="727" spans="1:6" x14ac:dyDescent="0.25">
      <c r="A727" s="27" t="s">
        <v>886</v>
      </c>
      <c r="B727" s="7" t="s">
        <v>834</v>
      </c>
      <c r="C727" s="27" t="s">
        <v>56</v>
      </c>
      <c r="D727" s="7" t="s">
        <v>261</v>
      </c>
      <c r="E727" s="7">
        <v>0.752</v>
      </c>
      <c r="F727" s="51">
        <f t="shared" si="15"/>
        <v>1.9251199999999999</v>
      </c>
    </row>
    <row r="728" spans="1:6" x14ac:dyDescent="0.25">
      <c r="A728" s="27" t="s">
        <v>887</v>
      </c>
      <c r="B728" s="7" t="s">
        <v>834</v>
      </c>
      <c r="C728" s="27" t="s">
        <v>56</v>
      </c>
      <c r="D728" s="7" t="s">
        <v>261</v>
      </c>
      <c r="E728" s="7">
        <v>0.28100000000000003</v>
      </c>
      <c r="F728" s="51">
        <f t="shared" si="15"/>
        <v>0.71936000000000011</v>
      </c>
    </row>
    <row r="729" spans="1:6" x14ac:dyDescent="0.25">
      <c r="A729" s="27" t="s">
        <v>888</v>
      </c>
      <c r="B729" s="7" t="s">
        <v>834</v>
      </c>
      <c r="C729" s="27" t="s">
        <v>56</v>
      </c>
      <c r="D729" s="7" t="s">
        <v>261</v>
      </c>
      <c r="E729" s="7">
        <v>1.0349999999999999</v>
      </c>
      <c r="F729" s="51">
        <f t="shared" si="15"/>
        <v>2.6496</v>
      </c>
    </row>
    <row r="730" spans="1:6" x14ac:dyDescent="0.25">
      <c r="A730" s="27" t="s">
        <v>889</v>
      </c>
      <c r="B730" s="7" t="s">
        <v>834</v>
      </c>
      <c r="C730" s="27" t="s">
        <v>56</v>
      </c>
      <c r="D730" s="7" t="s">
        <v>261</v>
      </c>
      <c r="E730" s="7">
        <v>1.427</v>
      </c>
      <c r="F730" s="51">
        <f t="shared" si="15"/>
        <v>3.6531200000000004</v>
      </c>
    </row>
    <row r="731" spans="1:6" x14ac:dyDescent="0.25">
      <c r="A731" s="27" t="s">
        <v>890</v>
      </c>
      <c r="B731" s="7" t="s">
        <v>834</v>
      </c>
      <c r="C731" s="27" t="s">
        <v>56</v>
      </c>
      <c r="D731" s="7" t="s">
        <v>261</v>
      </c>
      <c r="E731" s="7">
        <v>0.66400000000000003</v>
      </c>
      <c r="F731" s="51">
        <f t="shared" si="15"/>
        <v>1.69984</v>
      </c>
    </row>
    <row r="732" spans="1:6" x14ac:dyDescent="0.25">
      <c r="A732" s="27" t="s">
        <v>891</v>
      </c>
      <c r="B732" s="7" t="s">
        <v>892</v>
      </c>
      <c r="C732" s="27" t="s">
        <v>56</v>
      </c>
      <c r="D732" s="7" t="s">
        <v>261</v>
      </c>
      <c r="E732" s="7">
        <v>7.5629999999999997</v>
      </c>
      <c r="F732" s="51">
        <f t="shared" si="15"/>
        <v>19.361280000000001</v>
      </c>
    </row>
    <row r="733" spans="1:6" x14ac:dyDescent="0.25">
      <c r="A733" s="27" t="s">
        <v>893</v>
      </c>
      <c r="B733" s="7" t="s">
        <v>892</v>
      </c>
      <c r="C733" s="27" t="s">
        <v>56</v>
      </c>
      <c r="D733" s="7" t="s">
        <v>66</v>
      </c>
      <c r="E733" s="7">
        <v>14.035</v>
      </c>
      <c r="F733" s="51">
        <f t="shared" si="15"/>
        <v>35.929600000000001</v>
      </c>
    </row>
    <row r="734" spans="1:6" x14ac:dyDescent="0.25">
      <c r="A734" s="27" t="s">
        <v>894</v>
      </c>
      <c r="B734" s="7" t="s">
        <v>895</v>
      </c>
      <c r="C734" s="27" t="s">
        <v>56</v>
      </c>
      <c r="D734" s="7" t="s">
        <v>66</v>
      </c>
      <c r="E734" s="7">
        <v>1.026</v>
      </c>
      <c r="F734" s="51">
        <f t="shared" si="15"/>
        <v>2.62656</v>
      </c>
    </row>
    <row r="735" spans="1:6" x14ac:dyDescent="0.25">
      <c r="A735" s="27" t="s">
        <v>896</v>
      </c>
      <c r="B735" s="7" t="s">
        <v>895</v>
      </c>
      <c r="C735" s="27" t="s">
        <v>56</v>
      </c>
      <c r="D735" s="7" t="s">
        <v>66</v>
      </c>
      <c r="E735" s="7">
        <v>1.177</v>
      </c>
      <c r="F735" s="51">
        <f t="shared" si="15"/>
        <v>3.0131200000000002</v>
      </c>
    </row>
    <row r="736" spans="1:6" x14ac:dyDescent="0.25">
      <c r="A736" s="27" t="s">
        <v>897</v>
      </c>
      <c r="B736" s="7" t="s">
        <v>895</v>
      </c>
      <c r="C736" s="27" t="s">
        <v>56</v>
      </c>
      <c r="D736" s="7" t="s">
        <v>66</v>
      </c>
      <c r="E736" s="7">
        <v>4.0750000000000002</v>
      </c>
      <c r="F736" s="51">
        <f t="shared" si="15"/>
        <v>10.432</v>
      </c>
    </row>
    <row r="737" spans="1:6" x14ac:dyDescent="0.25">
      <c r="A737" s="27" t="s">
        <v>898</v>
      </c>
      <c r="B737" s="7" t="s">
        <v>895</v>
      </c>
      <c r="C737" s="27" t="s">
        <v>56</v>
      </c>
      <c r="D737" s="7" t="s">
        <v>261</v>
      </c>
      <c r="E737" s="7">
        <v>1.484</v>
      </c>
      <c r="F737" s="51">
        <f t="shared" si="15"/>
        <v>3.7990400000000002</v>
      </c>
    </row>
    <row r="738" spans="1:6" x14ac:dyDescent="0.25">
      <c r="A738" s="27" t="s">
        <v>899</v>
      </c>
      <c r="B738" s="7" t="s">
        <v>895</v>
      </c>
      <c r="C738" s="27" t="s">
        <v>56</v>
      </c>
      <c r="D738" s="7" t="s">
        <v>66</v>
      </c>
      <c r="E738" s="7">
        <v>19.715</v>
      </c>
      <c r="F738" s="51">
        <f t="shared" si="15"/>
        <v>50.470399999999998</v>
      </c>
    </row>
    <row r="739" spans="1:6" x14ac:dyDescent="0.25">
      <c r="A739" s="27" t="s">
        <v>900</v>
      </c>
      <c r="B739" s="7" t="s">
        <v>895</v>
      </c>
      <c r="C739" s="27" t="s">
        <v>56</v>
      </c>
      <c r="D739" s="7" t="s">
        <v>66</v>
      </c>
      <c r="E739" s="7">
        <v>9.0860000000000003</v>
      </c>
      <c r="F739" s="51">
        <f t="shared" si="15"/>
        <v>23.260160000000003</v>
      </c>
    </row>
    <row r="740" spans="1:6" x14ac:dyDescent="0.25">
      <c r="A740" s="27" t="s">
        <v>901</v>
      </c>
      <c r="B740" s="7" t="s">
        <v>895</v>
      </c>
      <c r="C740" s="27" t="s">
        <v>56</v>
      </c>
      <c r="D740" s="7" t="s">
        <v>66</v>
      </c>
      <c r="E740" s="7">
        <v>0.32200000000000001</v>
      </c>
      <c r="F740" s="51">
        <f t="shared" si="15"/>
        <v>0.82432000000000005</v>
      </c>
    </row>
    <row r="741" spans="1:6" x14ac:dyDescent="0.25">
      <c r="A741" s="27" t="s">
        <v>902</v>
      </c>
      <c r="B741" s="7" t="s">
        <v>895</v>
      </c>
      <c r="C741" s="27" t="s">
        <v>56</v>
      </c>
      <c r="D741" s="7" t="s">
        <v>261</v>
      </c>
      <c r="E741" s="7">
        <v>1.6259999999999999</v>
      </c>
      <c r="F741" s="51">
        <f t="shared" si="15"/>
        <v>4.16256</v>
      </c>
    </row>
    <row r="742" spans="1:6" x14ac:dyDescent="0.25">
      <c r="A742" s="27" t="s">
        <v>903</v>
      </c>
      <c r="B742" s="7" t="s">
        <v>895</v>
      </c>
      <c r="C742" s="27" t="s">
        <v>56</v>
      </c>
      <c r="D742" s="7" t="s">
        <v>261</v>
      </c>
      <c r="E742" s="7">
        <v>1.0409999999999999</v>
      </c>
      <c r="F742" s="51">
        <f t="shared" si="15"/>
        <v>2.6649599999999998</v>
      </c>
    </row>
    <row r="743" spans="1:6" x14ac:dyDescent="0.25">
      <c r="A743" s="27" t="s">
        <v>904</v>
      </c>
      <c r="B743" s="7" t="s">
        <v>895</v>
      </c>
      <c r="C743" s="27" t="s">
        <v>56</v>
      </c>
      <c r="D743" s="7" t="s">
        <v>261</v>
      </c>
      <c r="E743" s="7">
        <v>0.82499999999999996</v>
      </c>
      <c r="F743" s="51">
        <f t="shared" si="15"/>
        <v>2.1120000000000001</v>
      </c>
    </row>
    <row r="744" spans="1:6" x14ac:dyDescent="0.25">
      <c r="A744" s="27" t="s">
        <v>905</v>
      </c>
      <c r="B744" s="7" t="s">
        <v>895</v>
      </c>
      <c r="C744" s="27" t="s">
        <v>56</v>
      </c>
      <c r="D744" s="7" t="s">
        <v>261</v>
      </c>
      <c r="E744" s="7">
        <v>4.4000000000000004</v>
      </c>
      <c r="F744" s="51">
        <f t="shared" si="15"/>
        <v>11.264000000000001</v>
      </c>
    </row>
    <row r="745" spans="1:6" x14ac:dyDescent="0.25">
      <c r="A745" s="27" t="s">
        <v>906</v>
      </c>
      <c r="B745" s="7" t="s">
        <v>895</v>
      </c>
      <c r="C745" s="27" t="s">
        <v>56</v>
      </c>
      <c r="D745" s="7" t="s">
        <v>261</v>
      </c>
      <c r="E745" s="7">
        <v>0.61799999999999999</v>
      </c>
      <c r="F745" s="51">
        <f t="shared" si="15"/>
        <v>1.5820799999999999</v>
      </c>
    </row>
    <row r="746" spans="1:6" x14ac:dyDescent="0.25">
      <c r="A746" s="27" t="s">
        <v>907</v>
      </c>
      <c r="B746" s="7" t="s">
        <v>895</v>
      </c>
      <c r="C746" s="27" t="s">
        <v>56</v>
      </c>
      <c r="D746" s="7" t="s">
        <v>261</v>
      </c>
      <c r="E746" s="7">
        <v>3.8540000000000001</v>
      </c>
      <c r="F746" s="51">
        <f t="shared" si="15"/>
        <v>9.8662400000000012</v>
      </c>
    </row>
    <row r="747" spans="1:6" x14ac:dyDescent="0.25">
      <c r="A747" s="27" t="s">
        <v>908</v>
      </c>
      <c r="B747" s="7" t="s">
        <v>895</v>
      </c>
      <c r="C747" s="27" t="s">
        <v>56</v>
      </c>
      <c r="D747" s="7" t="s">
        <v>261</v>
      </c>
      <c r="E747" s="7">
        <v>2.8769999999999998</v>
      </c>
      <c r="F747" s="51">
        <f t="shared" si="15"/>
        <v>7.3651199999999992</v>
      </c>
    </row>
    <row r="748" spans="1:6" x14ac:dyDescent="0.25">
      <c r="A748" s="27" t="s">
        <v>909</v>
      </c>
      <c r="B748" s="7" t="s">
        <v>895</v>
      </c>
      <c r="C748" s="27" t="s">
        <v>56</v>
      </c>
      <c r="D748" s="7" t="s">
        <v>261</v>
      </c>
      <c r="E748" s="7">
        <v>11.25</v>
      </c>
      <c r="F748" s="51">
        <f t="shared" si="15"/>
        <v>28.8</v>
      </c>
    </row>
    <row r="749" spans="1:6" x14ac:dyDescent="0.25">
      <c r="A749" s="27" t="s">
        <v>910</v>
      </c>
      <c r="B749" s="7" t="s">
        <v>895</v>
      </c>
      <c r="C749" s="27" t="s">
        <v>56</v>
      </c>
      <c r="D749" s="7" t="s">
        <v>261</v>
      </c>
      <c r="E749" s="7">
        <v>6.1130000000000004</v>
      </c>
      <c r="F749" s="51">
        <f t="shared" si="15"/>
        <v>15.649280000000001</v>
      </c>
    </row>
    <row r="750" spans="1:6" x14ac:dyDescent="0.25">
      <c r="A750" s="27" t="s">
        <v>911</v>
      </c>
      <c r="B750" s="7" t="s">
        <v>912</v>
      </c>
      <c r="C750" s="27" t="s">
        <v>56</v>
      </c>
      <c r="D750" s="7" t="s">
        <v>261</v>
      </c>
      <c r="E750" s="7">
        <v>0.84699999999999998</v>
      </c>
      <c r="F750" s="51">
        <f t="shared" si="15"/>
        <v>2.16832</v>
      </c>
    </row>
    <row r="751" spans="1:6" x14ac:dyDescent="0.25">
      <c r="A751" s="27" t="s">
        <v>913</v>
      </c>
      <c r="B751" s="7" t="s">
        <v>274</v>
      </c>
      <c r="C751" s="27" t="s">
        <v>56</v>
      </c>
      <c r="D751" s="7" t="s">
        <v>11</v>
      </c>
      <c r="E751" s="7">
        <v>27.722999999999999</v>
      </c>
      <c r="F751" s="51">
        <f t="shared" si="15"/>
        <v>70.970879999999994</v>
      </c>
    </row>
    <row r="752" spans="1:6" x14ac:dyDescent="0.25">
      <c r="A752" s="27" t="s">
        <v>914</v>
      </c>
      <c r="B752" s="7" t="s">
        <v>915</v>
      </c>
      <c r="C752" s="27" t="s">
        <v>56</v>
      </c>
      <c r="D752" s="7" t="s">
        <v>11</v>
      </c>
      <c r="E752" s="7">
        <v>6.516</v>
      </c>
      <c r="F752" s="51">
        <f t="shared" si="15"/>
        <v>16.680959999999999</v>
      </c>
    </row>
    <row r="753" spans="1:6" x14ac:dyDescent="0.25">
      <c r="A753" s="27" t="s">
        <v>916</v>
      </c>
      <c r="B753" s="7" t="s">
        <v>411</v>
      </c>
      <c r="C753" s="27" t="s">
        <v>56</v>
      </c>
      <c r="D753" s="7" t="s">
        <v>11</v>
      </c>
      <c r="E753" s="7">
        <v>4.4109999999999996</v>
      </c>
      <c r="F753" s="51">
        <f t="shared" si="15"/>
        <v>11.292159999999999</v>
      </c>
    </row>
    <row r="754" spans="1:6" x14ac:dyDescent="0.25">
      <c r="A754" s="27" t="s">
        <v>917</v>
      </c>
      <c r="B754" s="7" t="s">
        <v>615</v>
      </c>
      <c r="C754" s="27" t="s">
        <v>56</v>
      </c>
      <c r="D754" s="7" t="s">
        <v>261</v>
      </c>
      <c r="E754" s="7">
        <v>34.655000000000001</v>
      </c>
      <c r="F754" s="51">
        <f t="shared" si="15"/>
        <v>88.716800000000006</v>
      </c>
    </row>
    <row r="755" spans="1:6" x14ac:dyDescent="0.25">
      <c r="A755" s="27" t="s">
        <v>918</v>
      </c>
      <c r="B755" s="7" t="s">
        <v>769</v>
      </c>
      <c r="C755" s="27" t="s">
        <v>56</v>
      </c>
      <c r="D755" s="7" t="s">
        <v>261</v>
      </c>
      <c r="E755" s="7">
        <v>18.422000000000001</v>
      </c>
      <c r="F755" s="51">
        <f t="shared" si="15"/>
        <v>47.160320000000006</v>
      </c>
    </row>
    <row r="756" spans="1:6" x14ac:dyDescent="0.25">
      <c r="A756" s="27" t="s">
        <v>919</v>
      </c>
      <c r="B756" s="7" t="s">
        <v>810</v>
      </c>
      <c r="C756" s="27" t="s">
        <v>56</v>
      </c>
      <c r="D756" s="7" t="s">
        <v>261</v>
      </c>
      <c r="E756" s="7">
        <v>14.486000000000001</v>
      </c>
      <c r="F756" s="51">
        <f t="shared" si="15"/>
        <v>37.084160000000004</v>
      </c>
    </row>
    <row r="757" spans="1:6" x14ac:dyDescent="0.25">
      <c r="A757" s="27" t="s">
        <v>920</v>
      </c>
      <c r="B757" s="7" t="s">
        <v>915</v>
      </c>
      <c r="C757" s="27" t="s">
        <v>56</v>
      </c>
      <c r="D757" s="7" t="s">
        <v>11</v>
      </c>
      <c r="E757" s="7">
        <v>1.875</v>
      </c>
      <c r="F757" s="51">
        <f t="shared" si="15"/>
        <v>4.8</v>
      </c>
    </row>
    <row r="758" spans="1:6" x14ac:dyDescent="0.25">
      <c r="A758" s="27" t="s">
        <v>921</v>
      </c>
      <c r="B758" s="7" t="s">
        <v>411</v>
      </c>
      <c r="C758" s="27" t="s">
        <v>56</v>
      </c>
      <c r="D758" s="7" t="s">
        <v>11</v>
      </c>
      <c r="E758" s="7">
        <v>1.704</v>
      </c>
      <c r="F758" s="51">
        <f t="shared" si="15"/>
        <v>4.3622399999999999</v>
      </c>
    </row>
    <row r="759" spans="1:6" x14ac:dyDescent="0.25">
      <c r="A759" s="27" t="s">
        <v>922</v>
      </c>
      <c r="B759" s="7" t="s">
        <v>411</v>
      </c>
      <c r="C759" s="27" t="s">
        <v>56</v>
      </c>
      <c r="D759" s="7" t="s">
        <v>11</v>
      </c>
      <c r="E759" s="7">
        <v>2.5030000000000001</v>
      </c>
      <c r="F759" s="51">
        <f t="shared" si="15"/>
        <v>6.40768</v>
      </c>
    </row>
    <row r="760" spans="1:6" x14ac:dyDescent="0.25">
      <c r="A760" s="27" t="s">
        <v>923</v>
      </c>
      <c r="B760" s="7" t="s">
        <v>411</v>
      </c>
      <c r="C760" s="27" t="s">
        <v>56</v>
      </c>
      <c r="D760" s="7" t="s">
        <v>11</v>
      </c>
      <c r="E760" s="7">
        <v>0.17199999999999999</v>
      </c>
      <c r="F760" s="51">
        <f t="shared" si="15"/>
        <v>0.44031999999999999</v>
      </c>
    </row>
    <row r="761" spans="1:6" x14ac:dyDescent="0.25">
      <c r="A761" s="27" t="s">
        <v>924</v>
      </c>
      <c r="B761" s="7" t="s">
        <v>594</v>
      </c>
      <c r="C761" s="27" t="s">
        <v>56</v>
      </c>
      <c r="D761" s="7" t="s">
        <v>11</v>
      </c>
      <c r="E761" s="7">
        <v>0.93</v>
      </c>
      <c r="F761" s="51">
        <f t="shared" si="15"/>
        <v>2.3808000000000002</v>
      </c>
    </row>
    <row r="762" spans="1:6" x14ac:dyDescent="0.25">
      <c r="A762" s="27" t="s">
        <v>925</v>
      </c>
      <c r="B762" s="7" t="s">
        <v>840</v>
      </c>
      <c r="C762" s="27" t="s">
        <v>56</v>
      </c>
      <c r="D762" s="7" t="s">
        <v>66</v>
      </c>
      <c r="E762" s="7">
        <v>0.61199999999999999</v>
      </c>
      <c r="F762" s="51">
        <f t="shared" si="15"/>
        <v>1.5667200000000001</v>
      </c>
    </row>
    <row r="763" spans="1:6" x14ac:dyDescent="0.25">
      <c r="A763" s="27" t="s">
        <v>926</v>
      </c>
      <c r="B763" s="7" t="s">
        <v>613</v>
      </c>
      <c r="C763" s="27" t="s">
        <v>56</v>
      </c>
      <c r="D763" s="7" t="s">
        <v>261</v>
      </c>
      <c r="E763" s="7">
        <v>0.44400000000000001</v>
      </c>
      <c r="F763" s="51">
        <f t="shared" si="15"/>
        <v>1.1366400000000001</v>
      </c>
    </row>
    <row r="764" spans="1:6" x14ac:dyDescent="0.25">
      <c r="A764" s="27" t="s">
        <v>927</v>
      </c>
      <c r="B764" s="7" t="s">
        <v>613</v>
      </c>
      <c r="C764" s="27" t="s">
        <v>56</v>
      </c>
      <c r="D764" s="7" t="s">
        <v>261</v>
      </c>
      <c r="E764" s="7">
        <v>0.29399999999999998</v>
      </c>
      <c r="F764" s="51">
        <f t="shared" si="15"/>
        <v>0.75263999999999998</v>
      </c>
    </row>
    <row r="765" spans="1:6" x14ac:dyDescent="0.25">
      <c r="A765" s="27" t="s">
        <v>928</v>
      </c>
      <c r="B765" s="7" t="s">
        <v>613</v>
      </c>
      <c r="C765" s="27" t="s">
        <v>56</v>
      </c>
      <c r="D765" s="7" t="s">
        <v>261</v>
      </c>
      <c r="E765" s="7">
        <v>0.434</v>
      </c>
      <c r="F765" s="51">
        <f t="shared" si="15"/>
        <v>1.11104</v>
      </c>
    </row>
    <row r="766" spans="1:6" x14ac:dyDescent="0.25">
      <c r="A766" s="27" t="s">
        <v>929</v>
      </c>
      <c r="B766" s="7" t="s">
        <v>840</v>
      </c>
      <c r="C766" s="27" t="s">
        <v>56</v>
      </c>
      <c r="D766" s="7" t="s">
        <v>66</v>
      </c>
      <c r="E766" s="7">
        <v>0.41099999999999998</v>
      </c>
      <c r="F766" s="51">
        <f t="shared" si="15"/>
        <v>1.05216</v>
      </c>
    </row>
    <row r="767" spans="1:6" x14ac:dyDescent="0.25">
      <c r="A767" s="27" t="s">
        <v>930</v>
      </c>
      <c r="B767" s="7" t="s">
        <v>840</v>
      </c>
      <c r="C767" s="27" t="s">
        <v>56</v>
      </c>
      <c r="D767" s="7" t="s">
        <v>66</v>
      </c>
      <c r="E767" s="7">
        <v>1.0489999999999999</v>
      </c>
      <c r="F767" s="51">
        <f t="shared" si="15"/>
        <v>2.6854399999999998</v>
      </c>
    </row>
    <row r="768" spans="1:6" x14ac:dyDescent="0.25">
      <c r="A768" s="27" t="s">
        <v>931</v>
      </c>
      <c r="B768" s="7" t="s">
        <v>840</v>
      </c>
      <c r="C768" s="27" t="s">
        <v>56</v>
      </c>
      <c r="D768" s="7" t="s">
        <v>66</v>
      </c>
      <c r="E768" s="7">
        <v>0.379</v>
      </c>
      <c r="F768" s="51">
        <f t="shared" si="15"/>
        <v>0.97023999999999999</v>
      </c>
    </row>
    <row r="769" spans="1:6" x14ac:dyDescent="0.25">
      <c r="A769" s="27" t="s">
        <v>932</v>
      </c>
      <c r="B769" s="7" t="s">
        <v>840</v>
      </c>
      <c r="C769" s="27" t="s">
        <v>56</v>
      </c>
      <c r="D769" s="7" t="s">
        <v>8</v>
      </c>
      <c r="E769" s="7">
        <v>4.3239999999999998</v>
      </c>
      <c r="F769" s="51">
        <f t="shared" si="15"/>
        <v>11.06944</v>
      </c>
    </row>
    <row r="770" spans="1:6" x14ac:dyDescent="0.25">
      <c r="A770" s="27" t="s">
        <v>933</v>
      </c>
      <c r="B770" s="7" t="s">
        <v>840</v>
      </c>
      <c r="C770" s="27" t="s">
        <v>56</v>
      </c>
      <c r="D770" s="7" t="s">
        <v>66</v>
      </c>
      <c r="E770" s="7">
        <v>0.95099999999999996</v>
      </c>
      <c r="F770" s="51">
        <f t="shared" si="15"/>
        <v>2.4345599999999998</v>
      </c>
    </row>
    <row r="771" spans="1:6" x14ac:dyDescent="0.25">
      <c r="A771" s="27" t="s">
        <v>934</v>
      </c>
      <c r="B771" s="7" t="s">
        <v>611</v>
      </c>
      <c r="C771" s="27" t="s">
        <v>56</v>
      </c>
      <c r="D771" s="7" t="s">
        <v>11</v>
      </c>
      <c r="E771" s="7">
        <v>0.49</v>
      </c>
      <c r="F771" s="51">
        <f t="shared" si="15"/>
        <v>1.2544</v>
      </c>
    </row>
    <row r="772" spans="1:6" x14ac:dyDescent="0.25">
      <c r="A772" s="27" t="s">
        <v>935</v>
      </c>
      <c r="B772" s="7" t="s">
        <v>611</v>
      </c>
      <c r="C772" s="27" t="s">
        <v>56</v>
      </c>
      <c r="D772" s="7" t="s">
        <v>26</v>
      </c>
      <c r="E772" s="7">
        <v>0.499</v>
      </c>
      <c r="F772" s="51">
        <f t="shared" si="15"/>
        <v>1.2774400000000001</v>
      </c>
    </row>
    <row r="773" spans="1:6" x14ac:dyDescent="0.25">
      <c r="A773" s="27" t="s">
        <v>936</v>
      </c>
      <c r="B773" s="7" t="s">
        <v>572</v>
      </c>
      <c r="C773" s="27" t="s">
        <v>56</v>
      </c>
      <c r="D773" s="7" t="s">
        <v>66</v>
      </c>
      <c r="E773" s="7">
        <v>1.494</v>
      </c>
      <c r="F773" s="51">
        <f t="shared" si="15"/>
        <v>3.82464</v>
      </c>
    </row>
    <row r="774" spans="1:6" x14ac:dyDescent="0.25">
      <c r="A774" s="27" t="s">
        <v>937</v>
      </c>
      <c r="B774" s="7" t="s">
        <v>912</v>
      </c>
      <c r="C774" s="27" t="s">
        <v>56</v>
      </c>
      <c r="D774" s="7" t="s">
        <v>261</v>
      </c>
      <c r="E774" s="7">
        <v>1.9770000000000001</v>
      </c>
      <c r="F774" s="51">
        <f t="shared" si="15"/>
        <v>5.0611200000000007</v>
      </c>
    </row>
    <row r="775" spans="1:6" x14ac:dyDescent="0.25">
      <c r="A775" s="27" t="s">
        <v>938</v>
      </c>
      <c r="B775" s="7" t="s">
        <v>797</v>
      </c>
      <c r="C775" s="27" t="s">
        <v>56</v>
      </c>
      <c r="D775" s="7" t="s">
        <v>26</v>
      </c>
      <c r="E775" s="7">
        <v>6.649</v>
      </c>
      <c r="F775" s="51">
        <f t="shared" si="15"/>
        <v>17.021440000000002</v>
      </c>
    </row>
    <row r="776" spans="1:6" x14ac:dyDescent="0.25">
      <c r="A776" s="27" t="s">
        <v>939</v>
      </c>
      <c r="B776" s="7" t="s">
        <v>797</v>
      </c>
      <c r="C776" s="27" t="s">
        <v>56</v>
      </c>
      <c r="D776" s="7" t="s">
        <v>261</v>
      </c>
      <c r="E776" s="7">
        <v>1.06</v>
      </c>
      <c r="F776" s="51">
        <f t="shared" si="15"/>
        <v>2.7136</v>
      </c>
    </row>
    <row r="777" spans="1:6" x14ac:dyDescent="0.25">
      <c r="A777" s="27" t="s">
        <v>940</v>
      </c>
      <c r="B777" s="7" t="s">
        <v>941</v>
      </c>
      <c r="C777" s="27" t="s">
        <v>56</v>
      </c>
      <c r="D777" s="7" t="s">
        <v>26</v>
      </c>
      <c r="E777" s="7">
        <v>1.198</v>
      </c>
      <c r="F777" s="51">
        <f t="shared" si="15"/>
        <v>3.0668799999999998</v>
      </c>
    </row>
    <row r="778" spans="1:6" x14ac:dyDescent="0.25">
      <c r="A778" s="27" t="s">
        <v>942</v>
      </c>
      <c r="B778" s="7" t="s">
        <v>611</v>
      </c>
      <c r="C778" s="27" t="s">
        <v>56</v>
      </c>
      <c r="D778" s="7" t="s">
        <v>26</v>
      </c>
      <c r="E778" s="7">
        <v>1.5329999999999999</v>
      </c>
      <c r="F778" s="51">
        <f t="shared" si="15"/>
        <v>3.92448</v>
      </c>
    </row>
    <row r="779" spans="1:6" x14ac:dyDescent="0.25">
      <c r="A779" s="27" t="s">
        <v>943</v>
      </c>
      <c r="B779" s="7" t="s">
        <v>611</v>
      </c>
      <c r="C779" s="27" t="s">
        <v>56</v>
      </c>
      <c r="D779" s="7" t="s">
        <v>26</v>
      </c>
      <c r="E779" s="7">
        <v>0.92300000000000004</v>
      </c>
      <c r="F779" s="51">
        <f t="shared" si="15"/>
        <v>2.3628800000000001</v>
      </c>
    </row>
    <row r="780" spans="1:6" x14ac:dyDescent="0.25">
      <c r="A780" s="27" t="s">
        <v>944</v>
      </c>
      <c r="B780" s="7" t="s">
        <v>411</v>
      </c>
      <c r="C780" s="27" t="s">
        <v>56</v>
      </c>
      <c r="D780" s="7" t="s">
        <v>11</v>
      </c>
      <c r="E780" s="7">
        <v>0.48799999999999999</v>
      </c>
      <c r="F780" s="51">
        <f t="shared" si="15"/>
        <v>1.2492799999999999</v>
      </c>
    </row>
    <row r="781" spans="1:6" x14ac:dyDescent="0.25">
      <c r="A781" s="27" t="s">
        <v>945</v>
      </c>
      <c r="B781" s="7" t="s">
        <v>411</v>
      </c>
      <c r="C781" s="27" t="s">
        <v>56</v>
      </c>
      <c r="D781" s="7" t="s">
        <v>8</v>
      </c>
      <c r="E781" s="7">
        <v>0.247</v>
      </c>
      <c r="F781" s="51">
        <f t="shared" si="15"/>
        <v>0.63231999999999999</v>
      </c>
    </row>
    <row r="782" spans="1:6" x14ac:dyDescent="0.25">
      <c r="A782" s="27" t="s">
        <v>946</v>
      </c>
      <c r="B782" s="7" t="s">
        <v>572</v>
      </c>
      <c r="C782" s="27" t="s">
        <v>56</v>
      </c>
      <c r="D782" s="7" t="s">
        <v>66</v>
      </c>
      <c r="E782" s="7">
        <v>0.17199999999999999</v>
      </c>
      <c r="F782" s="51">
        <f t="shared" si="15"/>
        <v>0.44031999999999999</v>
      </c>
    </row>
    <row r="783" spans="1:6" x14ac:dyDescent="0.25">
      <c r="A783" s="27" t="s">
        <v>947</v>
      </c>
      <c r="B783" s="7" t="s">
        <v>590</v>
      </c>
      <c r="C783" s="27" t="s">
        <v>56</v>
      </c>
      <c r="D783" s="7" t="s">
        <v>261</v>
      </c>
      <c r="E783" s="7">
        <v>2.375</v>
      </c>
      <c r="F783" s="51">
        <f t="shared" si="15"/>
        <v>6.08</v>
      </c>
    </row>
    <row r="784" spans="1:6" x14ac:dyDescent="0.25">
      <c r="A784" s="27" t="s">
        <v>948</v>
      </c>
      <c r="B784" s="7" t="s">
        <v>590</v>
      </c>
      <c r="C784" s="27" t="s">
        <v>56</v>
      </c>
      <c r="D784" s="7" t="s">
        <v>11</v>
      </c>
      <c r="E784" s="7">
        <v>6.21</v>
      </c>
      <c r="F784" s="51">
        <f t="shared" ref="F784:F796" si="16">E784*2.56</f>
        <v>15.897600000000001</v>
      </c>
    </row>
    <row r="785" spans="1:6" x14ac:dyDescent="0.25">
      <c r="A785" s="27" t="s">
        <v>949</v>
      </c>
      <c r="B785" s="7" t="s">
        <v>590</v>
      </c>
      <c r="C785" s="27" t="s">
        <v>56</v>
      </c>
      <c r="D785" s="7" t="s">
        <v>11</v>
      </c>
      <c r="E785" s="7">
        <v>5.0209999999999999</v>
      </c>
      <c r="F785" s="51">
        <f t="shared" si="16"/>
        <v>12.853759999999999</v>
      </c>
    </row>
    <row r="786" spans="1:6" x14ac:dyDescent="0.25">
      <c r="A786" s="27" t="s">
        <v>950</v>
      </c>
      <c r="B786" s="7" t="s">
        <v>590</v>
      </c>
      <c r="C786" s="27" t="s">
        <v>56</v>
      </c>
      <c r="D786" s="7" t="s">
        <v>11</v>
      </c>
      <c r="E786" s="7">
        <v>0.39400000000000002</v>
      </c>
      <c r="F786" s="51">
        <f t="shared" si="16"/>
        <v>1.00864</v>
      </c>
    </row>
    <row r="787" spans="1:6" x14ac:dyDescent="0.25">
      <c r="A787" s="27" t="s">
        <v>951</v>
      </c>
      <c r="B787" s="7" t="s">
        <v>572</v>
      </c>
      <c r="C787" s="27" t="s">
        <v>56</v>
      </c>
      <c r="D787" s="7" t="s">
        <v>66</v>
      </c>
      <c r="E787" s="7">
        <v>1.2010000000000001</v>
      </c>
      <c r="F787" s="51">
        <f t="shared" si="16"/>
        <v>3.0745600000000004</v>
      </c>
    </row>
    <row r="788" spans="1:6" x14ac:dyDescent="0.25">
      <c r="A788" s="27" t="s">
        <v>952</v>
      </c>
      <c r="B788" s="7" t="s">
        <v>590</v>
      </c>
      <c r="C788" s="27" t="s">
        <v>56</v>
      </c>
      <c r="D788" s="7" t="s">
        <v>261</v>
      </c>
      <c r="E788" s="7">
        <v>0.748</v>
      </c>
      <c r="F788" s="51">
        <f t="shared" si="16"/>
        <v>1.9148800000000001</v>
      </c>
    </row>
    <row r="789" spans="1:6" x14ac:dyDescent="0.25">
      <c r="A789" s="27" t="s">
        <v>953</v>
      </c>
      <c r="B789" s="7" t="s">
        <v>411</v>
      </c>
      <c r="C789" s="27" t="s">
        <v>56</v>
      </c>
      <c r="D789" s="7" t="s">
        <v>26</v>
      </c>
      <c r="E789" s="7">
        <v>8.734</v>
      </c>
      <c r="F789" s="51">
        <f t="shared" si="16"/>
        <v>22.35904</v>
      </c>
    </row>
    <row r="790" spans="1:6" x14ac:dyDescent="0.25">
      <c r="A790" s="27" t="s">
        <v>954</v>
      </c>
      <c r="B790" s="7" t="s">
        <v>590</v>
      </c>
      <c r="C790" s="27" t="s">
        <v>56</v>
      </c>
      <c r="D790" s="7" t="s">
        <v>26</v>
      </c>
      <c r="E790" s="7">
        <v>4.2460000000000004</v>
      </c>
      <c r="F790" s="51">
        <f t="shared" si="16"/>
        <v>10.869760000000001</v>
      </c>
    </row>
    <row r="791" spans="1:6" x14ac:dyDescent="0.25">
      <c r="A791" s="27" t="s">
        <v>955</v>
      </c>
      <c r="B791" s="7" t="s">
        <v>590</v>
      </c>
      <c r="C791" s="27" t="s">
        <v>56</v>
      </c>
      <c r="D791" s="7" t="s">
        <v>261</v>
      </c>
      <c r="E791" s="7">
        <v>1.879</v>
      </c>
      <c r="F791" s="51">
        <f t="shared" si="16"/>
        <v>4.8102400000000003</v>
      </c>
    </row>
    <row r="792" spans="1:6" x14ac:dyDescent="0.25">
      <c r="A792" s="27" t="s">
        <v>956</v>
      </c>
      <c r="B792" s="7" t="s">
        <v>590</v>
      </c>
      <c r="C792" s="27" t="s">
        <v>56</v>
      </c>
      <c r="D792" s="7" t="s">
        <v>261</v>
      </c>
      <c r="E792" s="7">
        <v>1.03</v>
      </c>
      <c r="F792" s="51">
        <f t="shared" si="16"/>
        <v>2.6368</v>
      </c>
    </row>
    <row r="793" spans="1:6" x14ac:dyDescent="0.25">
      <c r="A793" s="27" t="s">
        <v>957</v>
      </c>
      <c r="B793" s="7" t="s">
        <v>590</v>
      </c>
      <c r="C793" s="27" t="s">
        <v>56</v>
      </c>
      <c r="D793" s="7" t="s">
        <v>261</v>
      </c>
      <c r="E793" s="7">
        <v>1.8440000000000001</v>
      </c>
      <c r="F793" s="51">
        <f t="shared" si="16"/>
        <v>4.7206400000000004</v>
      </c>
    </row>
    <row r="794" spans="1:6" x14ac:dyDescent="0.25">
      <c r="A794" s="27" t="s">
        <v>958</v>
      </c>
      <c r="B794" s="7" t="s">
        <v>590</v>
      </c>
      <c r="C794" s="27" t="s">
        <v>56</v>
      </c>
      <c r="D794" s="7" t="s">
        <v>261</v>
      </c>
      <c r="E794" s="7">
        <v>32.473999999999997</v>
      </c>
      <c r="F794" s="51">
        <f t="shared" si="16"/>
        <v>83.133439999999993</v>
      </c>
    </row>
    <row r="795" spans="1:6" x14ac:dyDescent="0.25">
      <c r="A795" s="27" t="s">
        <v>959</v>
      </c>
      <c r="B795" s="7" t="s">
        <v>613</v>
      </c>
      <c r="C795" s="27" t="s">
        <v>56</v>
      </c>
      <c r="D795" s="7" t="s">
        <v>261</v>
      </c>
      <c r="E795" s="7">
        <v>1.714</v>
      </c>
      <c r="F795" s="51">
        <f t="shared" si="16"/>
        <v>4.3878399999999997</v>
      </c>
    </row>
    <row r="796" spans="1:6" x14ac:dyDescent="0.25">
      <c r="A796" s="27" t="s">
        <v>960</v>
      </c>
      <c r="B796" s="7" t="s">
        <v>627</v>
      </c>
      <c r="C796" s="27" t="s">
        <v>56</v>
      </c>
      <c r="D796" s="7" t="s">
        <v>66</v>
      </c>
      <c r="E796" s="7">
        <v>3.726</v>
      </c>
      <c r="F796" s="51">
        <f t="shared" si="16"/>
        <v>9.5385600000000004</v>
      </c>
    </row>
  </sheetData>
  <mergeCells count="8">
    <mergeCell ref="A324:B324"/>
    <mergeCell ref="A346:B346"/>
    <mergeCell ref="C1:F1"/>
    <mergeCell ref="A2:B2"/>
    <mergeCell ref="A47:B47"/>
    <mergeCell ref="A48:B48"/>
    <mergeCell ref="A61:B61"/>
    <mergeCell ref="A181:B181"/>
  </mergeCells>
  <pageMargins left="0.7" right="0.7" top="0.75" bottom="0.75" header="0.3" footer="0.3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Zvqr3</dc:creator>
  <cp:lastModifiedBy>Zvqr3</cp:lastModifiedBy>
  <cp:lastPrinted>2026-07-23T11:51:36Z</cp:lastPrinted>
  <dcterms:created xsi:type="dcterms:W3CDTF">2026-07-23T11:13:17Z</dcterms:created>
  <dcterms:modified xsi:type="dcterms:W3CDTF">2026-07-23T11:51:46Z</dcterms:modified>
</cp:coreProperties>
</file>